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sajic\Desktop\Jednostavna nabava 2025\"/>
    </mc:Choice>
  </mc:AlternateContent>
  <xr:revisionPtr revIDLastSave="0" documentId="13_ncr:1_{D046CBA9-7914-44A6-A4FA-233EA2238184}" xr6:coauthVersionLast="47" xr6:coauthVersionMax="47" xr10:uidLastSave="{00000000-0000-0000-0000-000000000000}"/>
  <bookViews>
    <workbookView xWindow="-120" yWindow="-120" windowWidth="29040" windowHeight="15720" firstSheet="6" activeTab="7" xr2:uid="{0261EB3E-99F1-4069-9375-66FF14275861}"/>
  </bookViews>
  <sheets>
    <sheet name="Suhomesnati proizvodi 2024" sheetId="1" r:id="rId1"/>
    <sheet name="Školski pribor 2024" sheetId="2" r:id="rId2"/>
    <sheet name="Svježe meso 2024" sheetId="4" r:id="rId3"/>
    <sheet name="Svježe voće i povrće 2024" sheetId="3" r:id="rId4"/>
    <sheet name="Mlijeko i mliječni proizv. 2024" sheetId="5" r:id="rId5"/>
    <sheet name="Riba i riblji proizvodi 2024" sheetId="6" r:id="rId6"/>
    <sheet name="List2" sheetId="10" r:id="rId7"/>
    <sheet name="Kuh i krušni proizv" sheetId="7" r:id="rId8"/>
    <sheet name="List1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" l="1"/>
  <c r="F19" i="6" s="1"/>
  <c r="F35" i="5"/>
  <c r="F34" i="5" s="1"/>
  <c r="F27" i="4"/>
  <c r="F26" i="4" s="1"/>
  <c r="F42" i="3"/>
  <c r="F41" i="3" s="1"/>
  <c r="F26" i="1"/>
  <c r="F25" i="1" s="1"/>
</calcChain>
</file>

<file path=xl/sharedStrings.xml><?xml version="1.0" encoding="utf-8"?>
<sst xmlns="http://schemas.openxmlformats.org/spreadsheetml/2006/main" count="643" uniqueCount="354">
  <si>
    <t>Prilog 1.</t>
  </si>
  <si>
    <t>TROŠKOVNIK</t>
  </si>
  <si>
    <t>Predmet nabave: Suhomesnati proizvodi 2024.</t>
  </si>
  <si>
    <t>CPV oznaka: 15130000-8</t>
  </si>
  <si>
    <t>Red. br.</t>
  </si>
  <si>
    <t>Naziv proizvoda</t>
  </si>
  <si>
    <t>Jedinica mjere</t>
  </si>
  <si>
    <t>Količina</t>
  </si>
  <si>
    <t>Jedinična cijena bez PDV-a</t>
  </si>
  <si>
    <t>Ukupna cijena bez PDV-a (količina x jed. cijena)</t>
  </si>
  <si>
    <t>1</t>
  </si>
  <si>
    <t>Hrenovke pileće</t>
  </si>
  <si>
    <t>kg</t>
  </si>
  <si>
    <t>2</t>
  </si>
  <si>
    <t>Kobasica srijemska</t>
  </si>
  <si>
    <t>3</t>
  </si>
  <si>
    <t>Kobasica-čajna</t>
  </si>
  <si>
    <t>4</t>
  </si>
  <si>
    <t>Kobasica-ekstra/poli-pileći</t>
  </si>
  <si>
    <t>5</t>
  </si>
  <si>
    <t>Kobasica-kranjska</t>
  </si>
  <si>
    <t>6</t>
  </si>
  <si>
    <t>Kobasice-debrecinka</t>
  </si>
  <si>
    <t>7</t>
  </si>
  <si>
    <t>Krvavica-domaća</t>
  </si>
  <si>
    <t>8</t>
  </si>
  <si>
    <t>Kobasica domaća dimljena</t>
  </si>
  <si>
    <t>9</t>
  </si>
  <si>
    <t>Slanina suha domaća</t>
  </si>
  <si>
    <t>10</t>
  </si>
  <si>
    <t>Svinjetina, sječena suha</t>
  </si>
  <si>
    <t>11</t>
  </si>
  <si>
    <t>Šunka u ovitku</t>
  </si>
  <si>
    <t>12</t>
  </si>
  <si>
    <t>Hamburger-specijal</t>
  </si>
  <si>
    <t>13</t>
  </si>
  <si>
    <t>Mortadela</t>
  </si>
  <si>
    <t>14</t>
  </si>
  <si>
    <t>Buncek/svinjska koljenica</t>
  </si>
  <si>
    <t>15</t>
  </si>
  <si>
    <t>Pašteta/ čajna 840g</t>
  </si>
  <si>
    <t>kom</t>
  </si>
  <si>
    <t>16</t>
  </si>
  <si>
    <t>Pašteta/ pileća 100g</t>
  </si>
  <si>
    <t>UKUPNO BEZ PDV-a:</t>
  </si>
  <si>
    <t>PDV:</t>
  </si>
  <si>
    <t>SVEUKUPNO S PDV-om:</t>
  </si>
  <si>
    <t>Ponuditelj je obvezan ponuditi sve proizvode i ispuniti sve stavke u Troškovniku.</t>
  </si>
  <si>
    <t>Ponuditelj:</t>
  </si>
  <si>
    <t xml:space="preserve">  </t>
  </si>
  <si>
    <t>________________________</t>
  </si>
  <si>
    <t>(žig i potpis ovlaštene osobe)</t>
  </si>
  <si>
    <t>Predmet nabave: Školski pribor</t>
  </si>
  <si>
    <t>1.</t>
  </si>
  <si>
    <t>BLOK za crtanje br. 2 , 110 g/m2;
sadrži: min 10 listova, dimenzija 281x198 mm (moguće odstupanje ±3%)</t>
  </si>
  <si>
    <t>2.</t>
  </si>
  <si>
    <t>BLOK za crtanje br. 3 , 110 g/m2;
sadrži: min 10 listova, dimenzija 325x230 mm (moguće odstupanje ±3%)</t>
  </si>
  <si>
    <t>3.</t>
  </si>
  <si>
    <t>BLOK za crtanje br. 4 , 110 g/m2;
sadrži: min 10 listova, dimenzija 345x245 mm (moguće odstupanje ±3%)</t>
  </si>
  <si>
    <t>4.</t>
  </si>
  <si>
    <t>BLOK za crtanje br. 5 , 110 g/m2;
sadrži: min 10 listova, dimenzija 395x290 mm (moguće odstupanje ±3%)</t>
  </si>
  <si>
    <t>5.</t>
  </si>
  <si>
    <t>Blok kolegij, A4 diktando, s 4 rupe
za ulaganje i perforacijom za
otkidanje listova, spiralni uvez, broj
listova min 80/1</t>
  </si>
  <si>
    <t>6.</t>
  </si>
  <si>
    <t>Blok kolegij, A4 karo, s 4 rupe
za ulaganje i perforacijom za
otkidanje listova, spiralni uvez, broj
listova min 80/1</t>
  </si>
  <si>
    <t>7.</t>
  </si>
  <si>
    <t>Blok kolegij, A5 diktando, s 4 rupe
za ulaganje i perforacijom za
otkidanje listova, spiralni uvez, broj
listova min 80/1</t>
  </si>
  <si>
    <t>8.</t>
  </si>
  <si>
    <t>Blok kolegij, A5 karo, s 4 rupe
za ulaganje i perforacijom za
otkidanje listova, spiralni uvez, broj
listova min 80/1</t>
  </si>
  <si>
    <t>9.</t>
  </si>
  <si>
    <t>Blok za bilješke br. 3, 80x130 mm,
50 - 60 g/m2, s naslovnicom</t>
  </si>
  <si>
    <t>10.</t>
  </si>
  <si>
    <t>Bilježnica A4 diktando, meki uvez,
lakirane korice, broj listova min 52/1</t>
  </si>
  <si>
    <t>11.</t>
  </si>
  <si>
    <t>Bilježnica A4 diktando, tvrdi uvez,
plastificirane jednobojne korice bez
motiva, paleta min 4 boje prema
izboru korisnika, broj listova min
192/1</t>
  </si>
  <si>
    <t>12.</t>
  </si>
  <si>
    <t>Bilježnica A4 karo, meki uvez,
lakirane korice, broj listova min 52/1</t>
  </si>
  <si>
    <t>13.</t>
  </si>
  <si>
    <t>Bilježnica A4, karo, tvrdi uvez,
plastificirane jednobojne korice bez
motiva, broj listova min 96/1</t>
  </si>
  <si>
    <t>14.</t>
  </si>
  <si>
    <t>Bilježnica A4, diktando, tvrdi uvez,
plastificirane jednobojne korice bez
motiva, broj listova min 96/1</t>
  </si>
  <si>
    <t>15.</t>
  </si>
  <si>
    <t>Bilježnica "ABC" A4 diktando, tvrdi
uvez, plastificirane jednobojne
korice bez motiva, broj listova min
96/1</t>
  </si>
  <si>
    <t>16.</t>
  </si>
  <si>
    <t>Bilježnica A5 diktando, meki uvez,
lakirane korice, broj listova min 52/1</t>
  </si>
  <si>
    <t>17.</t>
  </si>
  <si>
    <t>Bilježnica A5 karo, meki uvez,
lakirane korice, broj listova min 52/1</t>
  </si>
  <si>
    <t>18.</t>
  </si>
  <si>
    <t>Bilježnica A5, diktando, tvrdi uvez,
plastificirane jednobojne korice bez
motiva, broj listova min 96/1</t>
  </si>
  <si>
    <t>19.</t>
  </si>
  <si>
    <t>KUVERTE B5 žuta 1/1</t>
  </si>
  <si>
    <t>20.</t>
  </si>
  <si>
    <t>Boja vodena, min. O 23mm, svaka boja u svojoj kućici, 12 boja, PVC kutija</t>
  </si>
  <si>
    <t>21.</t>
  </si>
  <si>
    <t>Bojice drvene raznih boja, pakirane
u kartonskoj ambalaži, set od 12
bojica</t>
  </si>
  <si>
    <t>22.</t>
  </si>
  <si>
    <t>Boje voštane Color,set od 12 boja;
kartonska kutija</t>
  </si>
  <si>
    <t>23.</t>
  </si>
  <si>
    <t>Glinamol bijeli, 500g</t>
  </si>
  <si>
    <t>24.</t>
  </si>
  <si>
    <t>Tempera 12/1, Boja tempera min
7,5ml x 12boja; aluminijska tuba;
PVC kutija</t>
  </si>
  <si>
    <t>25.</t>
  </si>
  <si>
    <t>Tempera, pakiranje 1 litra, razne
boje po odabiru korisnika</t>
  </si>
  <si>
    <t>26.</t>
  </si>
  <si>
    <t>Tempera bijela, set 2x7,5 ml.</t>
  </si>
  <si>
    <t>27.</t>
  </si>
  <si>
    <t>Tuš za crtanje, crni, 20 grama</t>
  </si>
  <si>
    <t>28.</t>
  </si>
  <si>
    <t>Tuš za crtanje u boji, set od 6 boja
po 20 grama</t>
  </si>
  <si>
    <t>29.</t>
  </si>
  <si>
    <t>Kist za vodenu boju, SET, sadržava
min. kist br. 3,4,5</t>
  </si>
  <si>
    <t>30.</t>
  </si>
  <si>
    <t>Kist za vodenu boju, SET, sadržava
min. kist br. 6,8,10</t>
  </si>
  <si>
    <t>31.</t>
  </si>
  <si>
    <t>Kist za vodenu boju br. 4</t>
  </si>
  <si>
    <t>32.</t>
  </si>
  <si>
    <t>Kist za vodenu boju br. 8</t>
  </si>
  <si>
    <t>33.</t>
  </si>
  <si>
    <t>Kist za vodenu boju br. 12</t>
  </si>
  <si>
    <t>34.</t>
  </si>
  <si>
    <t>Kist za temperu, SET, sadržava
min. kist br. 6,8,10</t>
  </si>
  <si>
    <t>35.</t>
  </si>
  <si>
    <t>Kist za temperu, br. 4</t>
  </si>
  <si>
    <t>36.</t>
  </si>
  <si>
    <t>Kist za temperu, br. 8</t>
  </si>
  <si>
    <t>37.</t>
  </si>
  <si>
    <t>Kist za temperu, br. 10</t>
  </si>
  <si>
    <t>38.</t>
  </si>
  <si>
    <t>Kist za temperu, br. 12</t>
  </si>
  <si>
    <t>39.</t>
  </si>
  <si>
    <t>Kist za temperu, br. 16</t>
  </si>
  <si>
    <t>40.</t>
  </si>
  <si>
    <t>Kolaž papir, set od 25 listova, A4,
obostrani</t>
  </si>
  <si>
    <t>41.</t>
  </si>
  <si>
    <t>Likovna mapa s kolažem, za 3. i 4.
razred O.Š.</t>
  </si>
  <si>
    <t>42.</t>
  </si>
  <si>
    <t>Likovna mapa s kolažem, za 5. i 6.
razred O.Š.</t>
  </si>
  <si>
    <t>43.</t>
  </si>
  <si>
    <t>Likovna mapa, za 7. i 8. razred O.Š.</t>
  </si>
  <si>
    <t>44.</t>
  </si>
  <si>
    <t>Folija za plastificiranje A4, sjaj. 125 mic 100/1</t>
  </si>
  <si>
    <t>kut</t>
  </si>
  <si>
    <t>45.</t>
  </si>
  <si>
    <t>FASCIKLI PVC košuljice s rupicama 100/1</t>
  </si>
  <si>
    <t>pak</t>
  </si>
  <si>
    <t>46.</t>
  </si>
  <si>
    <t>FASCIKLI PVC košuljice s rupicama 50/1</t>
  </si>
  <si>
    <t>47.</t>
  </si>
  <si>
    <t>MAPA gumb hrbat 40mm A4</t>
  </si>
  <si>
    <t>48.</t>
  </si>
  <si>
    <t>Plastelin, 10 boja, min. 150 grama</t>
  </si>
  <si>
    <t>49.</t>
  </si>
  <si>
    <t>Plastelin, 12 boja, min. 180 grama</t>
  </si>
  <si>
    <t>50.</t>
  </si>
  <si>
    <t>Ljepilo tekuće univerzalno min 30 ml</t>
  </si>
  <si>
    <t>51.</t>
  </si>
  <si>
    <t>Ljepilo za papir, karton, fotografije,
u sticku, za čvrsto lijepljenje, 10 g (dozvoljeno odstupanje ± 2)</t>
  </si>
  <si>
    <t>52.</t>
  </si>
  <si>
    <t>Ljepilo za papir, karton, fotografije,
u sticku, za čvrsto lijepljenje, min 20 g</t>
  </si>
  <si>
    <t>53.</t>
  </si>
  <si>
    <t>Ljepilo za papir u aluminijskoj tubi,
min 35 g</t>
  </si>
  <si>
    <t>54.</t>
  </si>
  <si>
    <t>LJEPILO u sticku UHU 40g.</t>
  </si>
  <si>
    <t>55.</t>
  </si>
  <si>
    <t>LJEPILO u sticku UHU 21g.</t>
  </si>
  <si>
    <t>56.</t>
  </si>
  <si>
    <t>Škare, duljina od 23 do 20 cm, od nehrđajućeg čelika, sa plastičnom ili
gumiranom drškom za ugodnije
držanje</t>
  </si>
  <si>
    <t>57.</t>
  </si>
  <si>
    <t>Škare od nehrđajućeg čelika ili ABS
plastike, duljine od 18 do 23</t>
  </si>
  <si>
    <t>58.</t>
  </si>
  <si>
    <t>Grafitna olovka tvrdoće HB, šiljena bez gumice, otporna na lomljenje</t>
  </si>
  <si>
    <t>59.</t>
  </si>
  <si>
    <t>Grafitna olovka tvrdoće HB, šiljena s gumicom, otporna na lomljenje</t>
  </si>
  <si>
    <t>60.</t>
  </si>
  <si>
    <t>Olovka tehnička, za pisanje i 
crtanje, debljine mine 0,5, s
gumicom, klipsom, gumenim
hvatištem za lakše pisanje, s
mehanizom protiv pucanja mina,
PVC</t>
  </si>
  <si>
    <t>61.</t>
  </si>
  <si>
    <t>Olovka kemijska, jednokratna, s
kapicom, neklizazajuća površina, 
širina ispisa 0,5 mm, boja ispisa
crna, crvena ili plava prema izboru
korisnika</t>
  </si>
  <si>
    <t>62.</t>
  </si>
  <si>
    <t>Olovka roler , širina ispisa 0,5 mm,
sa pritisnim mehanizmom, plastičnim klipsom i gumenim hvatištem, plastično jednobojno tijelo olovke boja ispisa crna,
crvena ili plava prema izboru
korisnika</t>
  </si>
  <si>
    <t>63.</t>
  </si>
  <si>
    <t>Pisaći flomaster sa zaštitnim poklopcem, širina ispisa 1,0 mm, okrugli vrh, plastično tijelo  flomastera, boja ispisa crna,
crvena, plava ili zelena prema
izboru korisnik</t>
  </si>
  <si>
    <t>64.</t>
  </si>
  <si>
    <t>Tekst marker, signir, klinasti vrh,
širina ispisa 1-5 mm, set od 4 boje u
pvc etuiu</t>
  </si>
  <si>
    <t>65.</t>
  </si>
  <si>
    <t>Flomaster 12/1 običan, školski, razne boje</t>
  </si>
  <si>
    <t>66.</t>
  </si>
  <si>
    <t>Mine za tehnički olovku 0,5 mm
intenzivno crne linije, lako se brišu,
visokog stupnja elastičnsti i lomljivosti, za pisanje po svim
vrstama papira, kutija (tuba) od
12/1 mina</t>
  </si>
  <si>
    <t>67.</t>
  </si>
  <si>
    <t>Gumica za brisanje za grafitne
olovke, dimenzija min 42 x 17 x 10
mm</t>
  </si>
  <si>
    <t>68.</t>
  </si>
  <si>
    <t>Korekturna traka, jednokratna,
širina trake min 4,2 mm, duljina
trake min 6 m</t>
  </si>
  <si>
    <t>69.</t>
  </si>
  <si>
    <t>Korekturna tekućina min. 8 ml u olovci</t>
  </si>
  <si>
    <t>70.</t>
  </si>
  <si>
    <t>Korektur u bočici s četkicom, brzosušeći, pakiranje u bočici od 
min. 20 ml</t>
  </si>
  <si>
    <t>71.</t>
  </si>
  <si>
    <t>Šiljilo metalno jedan nož, za olovke
standardne veličine</t>
  </si>
  <si>
    <t>72.</t>
  </si>
  <si>
    <t>Hamer papir u raznim bojama</t>
  </si>
  <si>
    <t>73.</t>
  </si>
  <si>
    <t>Kreda školska šiljena 100/1 BIJELA</t>
  </si>
  <si>
    <t>74.</t>
  </si>
  <si>
    <t>Kreda u boji, dopušteno 10-12
komada u pakiranju, duljina
komada min. 9cm</t>
  </si>
  <si>
    <t>75.</t>
  </si>
  <si>
    <t>Samoljepljivi listići u više boja, dimezija listića 75x75 mm ili 76x76 mm, boja listića: narančasta, ružičasta, zelena, žuta ili druga 
prema izboru korisnika, blok od min 80 listića</t>
  </si>
  <si>
    <t>76.</t>
  </si>
  <si>
    <t>Geometrijski set mali, od pvc-a,
prozirni, sadrži: dva trokuta, ravnalo
i kutomjer 180°, duljina ravnala
20cm</t>
  </si>
  <si>
    <t>77.</t>
  </si>
  <si>
    <t>Fotokopirni papir A4  500/1</t>
  </si>
  <si>
    <t>78.</t>
  </si>
  <si>
    <t>Fotokopirni papir A4  250/1 color</t>
  </si>
  <si>
    <t>79.</t>
  </si>
  <si>
    <t>Registratori A4 široki</t>
  </si>
  <si>
    <t>80.</t>
  </si>
  <si>
    <t xml:space="preserve">Ručna klamerica </t>
  </si>
  <si>
    <t>81.</t>
  </si>
  <si>
    <t>Selotejp- uredski 15/33 prozirni 1/1</t>
  </si>
  <si>
    <t>82.</t>
  </si>
  <si>
    <t>Spojnica za ručnu klamericu 24/6 100/1</t>
  </si>
  <si>
    <t>83.</t>
  </si>
  <si>
    <t>Toneri u boji za HP/canon/epson-zamjenski</t>
  </si>
  <si>
    <t>84.</t>
  </si>
  <si>
    <t>Toneri crni za HP/canon/epson-zamjenski</t>
  </si>
  <si>
    <t>85.</t>
  </si>
  <si>
    <t>Šestar metalni u PVC etuiu, najveći promjer kružnice 260 mm; najmanji
promjer kružnice 3,0 mm</t>
  </si>
  <si>
    <t>86.</t>
  </si>
  <si>
    <t>Mine za šestar, set 3 tube x min 4
mine</t>
  </si>
  <si>
    <t>Ukupno bez PDV-a :</t>
  </si>
  <si>
    <t>8000 EUR</t>
  </si>
  <si>
    <t>2000 EUR</t>
  </si>
  <si>
    <t>10000 EUR</t>
  </si>
  <si>
    <t>Prilog 2.</t>
  </si>
  <si>
    <t>Predmet nabave: Svježe voće i povrće za 2024.</t>
  </si>
  <si>
    <t>Blitva</t>
  </si>
  <si>
    <t>Brokula</t>
  </si>
  <si>
    <t>Celer-korijen</t>
  </si>
  <si>
    <t>Cvjetača/karfiol</t>
  </si>
  <si>
    <t>Češnjak-luk</t>
  </si>
  <si>
    <t>Gljive-šampinjoni</t>
  </si>
  <si>
    <t>Kelj</t>
  </si>
  <si>
    <t>Kupus svježi</t>
  </si>
  <si>
    <t>Leća-zelena  1/1</t>
  </si>
  <si>
    <t>Luk-crveni</t>
  </si>
  <si>
    <t>Mrkva</t>
  </si>
  <si>
    <t>Paprika-svježa</t>
  </si>
  <si>
    <t>Peršin svježi-korijen</t>
  </si>
  <si>
    <t>Poriluk</t>
  </si>
  <si>
    <t>Rajčica-svježa</t>
  </si>
  <si>
    <t>Salata-zelena/svježa</t>
  </si>
  <si>
    <t>Tikvice</t>
  </si>
  <si>
    <t>Luk mladi</t>
  </si>
  <si>
    <t xml:space="preserve">kg </t>
  </si>
  <si>
    <t>Krastavci, svježi</t>
  </si>
  <si>
    <t>Krumpir, mladi</t>
  </si>
  <si>
    <t>Patliđan</t>
  </si>
  <si>
    <t>Grah</t>
  </si>
  <si>
    <t>Krumpir</t>
  </si>
  <si>
    <t>Banana</t>
  </si>
  <si>
    <t>Jabuka</t>
  </si>
  <si>
    <t>Kivi</t>
  </si>
  <si>
    <t>Kruška</t>
  </si>
  <si>
    <t>Breskva</t>
  </si>
  <si>
    <t>Grožđe</t>
  </si>
  <si>
    <t>Mandarina</t>
  </si>
  <si>
    <t>Naranča</t>
  </si>
  <si>
    <t>Limun</t>
  </si>
  <si>
    <t>Jagoda</t>
  </si>
  <si>
    <t>Predmet nabave: svježe meso 2024</t>
  </si>
  <si>
    <t>Junetina but/bez kosti</t>
  </si>
  <si>
    <t>Junetina flam</t>
  </si>
  <si>
    <t>Junetina lopatica bez kosti</t>
  </si>
  <si>
    <t>Pileća prsa file</t>
  </si>
  <si>
    <t>Piletina batak/nadbatak</t>
  </si>
  <si>
    <t>Pileća jetrica</t>
  </si>
  <si>
    <t>Pileća prsa s kostima</t>
  </si>
  <si>
    <t>Pureća prsa file</t>
  </si>
  <si>
    <t>Svinjetina but bez kosti</t>
  </si>
  <si>
    <t>Svinjetina lopatica bez kosti</t>
  </si>
  <si>
    <t>Svinjski vrat svježi sa kostima</t>
  </si>
  <si>
    <t>Svinjsko carsko</t>
  </si>
  <si>
    <t xml:space="preserve">Ćevapi </t>
  </si>
  <si>
    <t>Pečenice</t>
  </si>
  <si>
    <t>Juneće kosti za juhu</t>
  </si>
  <si>
    <t>Pljeskavice</t>
  </si>
  <si>
    <t>Ukupno bez PDV-a:</t>
  </si>
  <si>
    <t>_________________________</t>
  </si>
  <si>
    <t>Predmet nabave: Mlijeko i mliječni proizvodi 2024.</t>
  </si>
  <si>
    <t>Mlijeko 3,2% mm-svježe</t>
  </si>
  <si>
    <t>L</t>
  </si>
  <si>
    <t>Mlijeko 2,8% mm-trajno</t>
  </si>
  <si>
    <t>Maslac</t>
  </si>
  <si>
    <t>Margarin stolni 250gr</t>
  </si>
  <si>
    <t>Majoneza 630gr</t>
  </si>
  <si>
    <t>Sir tvrdi punomasni</t>
  </si>
  <si>
    <t>Sir svježi polumasni 500gr</t>
  </si>
  <si>
    <t>Sir u trokutićima 140gr</t>
  </si>
  <si>
    <t>Jogurt tekući 2,8mm 180-200gr</t>
  </si>
  <si>
    <t>Jogurt voćni 2,8mm 180-200gr</t>
  </si>
  <si>
    <t>Acidofil-mlijeko</t>
  </si>
  <si>
    <t>Vrhnje za kuhanje 20mm%  0,2l</t>
  </si>
  <si>
    <t>Vrhnje kiselo 20%mm  180gr</t>
  </si>
  <si>
    <t>Vrhnje za šlag 36%mm 0,5l</t>
  </si>
  <si>
    <t>Mliječni puding čokolada 125gr</t>
  </si>
  <si>
    <t>Mliječni namaz 150gr</t>
  </si>
  <si>
    <t>Mliječni namaz 150gr-povrće</t>
  </si>
  <si>
    <t>Margo 400gr</t>
  </si>
  <si>
    <t>Kajmak 140gr</t>
  </si>
  <si>
    <t>Kiselo mlijeko 180gr</t>
  </si>
  <si>
    <t>Bioaktiv  180gr</t>
  </si>
  <si>
    <t>Čokoladno mlijeko 0,2l</t>
  </si>
  <si>
    <t>Dukatos 150gr</t>
  </si>
  <si>
    <t>Predmet nabave: Riba i riblji proizvodi za 2024.</t>
  </si>
  <si>
    <t>Lignje-očišćene/rinfuza</t>
  </si>
  <si>
    <t>Oslić-bez glave/rinfuza</t>
  </si>
  <si>
    <t>Oslić-filet-interlist/rinfuza</t>
  </si>
  <si>
    <t>Oslić-panirane pločice</t>
  </si>
  <si>
    <t>Pastrva</t>
  </si>
  <si>
    <t>Bakalar/sušeni</t>
  </si>
  <si>
    <t xml:space="preserve">Račići panirani </t>
  </si>
  <si>
    <t>Tuna komadi/konzerva 185g</t>
  </si>
  <si>
    <t>Srdela/konzerva</t>
  </si>
  <si>
    <t>Srdela</t>
  </si>
  <si>
    <t>Krafne punjene</t>
  </si>
  <si>
    <t xml:space="preserve">Štangica-puter </t>
  </si>
  <si>
    <t>Kruh polubijeli</t>
  </si>
  <si>
    <t>Kruh kukuruzni</t>
  </si>
  <si>
    <t>Pecivo tipa lizike</t>
  </si>
  <si>
    <t>Pecivo zrnin</t>
  </si>
  <si>
    <t>Pecivo-kajzerica</t>
  </si>
  <si>
    <t xml:space="preserve">Pecivo-velika žemlja </t>
  </si>
  <si>
    <t>Pecivo prstići 90g</t>
  </si>
  <si>
    <t xml:space="preserve">Pogačice sa sirom </t>
  </si>
  <si>
    <t>Piroške</t>
  </si>
  <si>
    <t>Mlinci 250 gr.</t>
  </si>
  <si>
    <t>Muffine</t>
  </si>
  <si>
    <t>Pecivo klipići</t>
  </si>
  <si>
    <t>Pecivo hambi  120 gr.</t>
  </si>
  <si>
    <t>Kruh raženi</t>
  </si>
  <si>
    <t xml:space="preserve">Kruh sa suncokretom </t>
  </si>
  <si>
    <t xml:space="preserve">Kukuruzni savitak </t>
  </si>
  <si>
    <t>Kolač cao-cao</t>
  </si>
  <si>
    <t>Savitak sa jabukama</t>
  </si>
  <si>
    <t>Savitak sa višnjama</t>
  </si>
  <si>
    <t>Burek motani mali sa sirom</t>
  </si>
  <si>
    <t>Burek motani mali sa mesom</t>
  </si>
  <si>
    <t>UKUPNO BEZ PDV-a</t>
  </si>
  <si>
    <t>Molimo da ponuditelj u Troškovniku navede gramaže za sve proizvode.</t>
  </si>
  <si>
    <t xml:space="preserve">Croissant </t>
  </si>
  <si>
    <t>Croissant /čokolada</t>
  </si>
  <si>
    <t>Croissant/marelica</t>
  </si>
  <si>
    <t>Krafne čokolada</t>
  </si>
  <si>
    <t>Pecivo žemlja mala</t>
  </si>
  <si>
    <t>UKUPNO S PDV-om:</t>
  </si>
  <si>
    <t>Predmet nabave: Kruh i krušni proizvodi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</si>
</sst>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distributed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distributed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1" fontId="2" fillId="0" borderId="7" xfId="0" applyNumberFormat="1" applyFont="1" applyBorder="1"/>
    <xf numFmtId="164" fontId="2" fillId="0" borderId="4" xfId="0" applyNumberFormat="1" applyFont="1" applyBorder="1"/>
    <xf numFmtId="165" fontId="2" fillId="0" borderId="2" xfId="0" applyNumberFormat="1" applyFont="1" applyBorder="1"/>
    <xf numFmtId="0" fontId="3" fillId="0" borderId="8" xfId="0" applyFont="1" applyBorder="1"/>
    <xf numFmtId="164" fontId="2" fillId="0" borderId="3" xfId="0" applyNumberFormat="1" applyFont="1" applyBorder="1"/>
    <xf numFmtId="0" fontId="2" fillId="0" borderId="9" xfId="0" applyFont="1" applyBorder="1"/>
    <xf numFmtId="1" fontId="2" fillId="0" borderId="9" xfId="0" applyNumberFormat="1" applyFont="1" applyBorder="1"/>
    <xf numFmtId="165" fontId="2" fillId="0" borderId="5" xfId="0" applyNumberFormat="1" applyFon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44" fontId="2" fillId="0" borderId="0" xfId="0" applyNumberFormat="1" applyFont="1" applyAlignment="1">
      <alignment horizontal="left"/>
    </xf>
    <xf numFmtId="44" fontId="2" fillId="0" borderId="0" xfId="0" applyNumberFormat="1" applyFont="1"/>
    <xf numFmtId="0" fontId="3" fillId="0" borderId="2" xfId="0" applyFont="1" applyBorder="1" applyAlignment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/>
    <xf numFmtId="1" fontId="2" fillId="0" borderId="2" xfId="0" applyNumberFormat="1" applyFont="1" applyBorder="1"/>
    <xf numFmtId="44" fontId="2" fillId="0" borderId="2" xfId="0" applyNumberFormat="1" applyFont="1" applyBorder="1"/>
    <xf numFmtId="0" fontId="2" fillId="0" borderId="10" xfId="0" applyFont="1" applyBorder="1" applyAlignment="1">
      <alignment horizontal="left"/>
    </xf>
    <xf numFmtId="0" fontId="3" fillId="0" borderId="2" xfId="0" applyFont="1" applyBorder="1"/>
    <xf numFmtId="1" fontId="3" fillId="0" borderId="2" xfId="0" applyNumberFormat="1" applyFont="1" applyBorder="1"/>
    <xf numFmtId="44" fontId="3" fillId="0" borderId="2" xfId="0" applyNumberFormat="1" applyFont="1" applyBorder="1"/>
    <xf numFmtId="0" fontId="2" fillId="0" borderId="11" xfId="0" applyFont="1" applyBorder="1" applyAlignment="1">
      <alignment horizontal="left"/>
    </xf>
    <xf numFmtId="44" fontId="3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0" xfId="0" applyNumberFormat="1" applyFont="1"/>
    <xf numFmtId="44" fontId="2" fillId="0" borderId="2" xfId="1" applyFont="1" applyBorder="1"/>
    <xf numFmtId="0" fontId="2" fillId="0" borderId="11" xfId="0" applyFont="1" applyBorder="1"/>
    <xf numFmtId="44" fontId="2" fillId="0" borderId="3" xfId="1" applyFont="1" applyBorder="1"/>
    <xf numFmtId="44" fontId="2" fillId="0" borderId="10" xfId="1" applyFont="1" applyBorder="1"/>
    <xf numFmtId="165" fontId="2" fillId="0" borderId="1" xfId="0" applyNumberFormat="1" applyFont="1" applyBorder="1"/>
    <xf numFmtId="0" fontId="3" fillId="0" borderId="5" xfId="0" applyFont="1" applyBorder="1"/>
    <xf numFmtId="0" fontId="2" fillId="0" borderId="5" xfId="0" applyFont="1" applyBorder="1"/>
    <xf numFmtId="1" fontId="2" fillId="0" borderId="5" xfId="0" applyNumberFormat="1" applyFont="1" applyBorder="1"/>
    <xf numFmtId="1" fontId="2" fillId="0" borderId="2" xfId="0" applyNumberFormat="1" applyFont="1" applyBorder="1" applyAlignment="1">
      <alignment horizontal="center"/>
    </xf>
    <xf numFmtId="0" fontId="3" fillId="0" borderId="0" xfId="0" applyFont="1"/>
    <xf numFmtId="1" fontId="3" fillId="0" borderId="0" xfId="0" applyNumberFormat="1" applyFont="1"/>
    <xf numFmtId="165" fontId="2" fillId="0" borderId="0" xfId="0" applyNumberFormat="1" applyFont="1"/>
    <xf numFmtId="0" fontId="2" fillId="0" borderId="3" xfId="0" applyFont="1" applyBorder="1"/>
    <xf numFmtId="0" fontId="2" fillId="0" borderId="12" xfId="0" applyFont="1" applyBorder="1"/>
    <xf numFmtId="164" fontId="2" fillId="0" borderId="1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2" fillId="0" borderId="4" xfId="0" applyFont="1" applyBorder="1"/>
    <xf numFmtId="16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distributed" indent="2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distributed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8621-05F3-489E-8C4E-6976190C00AB}">
  <dimension ref="A1:F33"/>
  <sheetViews>
    <sheetView workbookViewId="0">
      <selection activeCell="L18" sqref="L18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0</v>
      </c>
    </row>
    <row r="2" spans="1:6" x14ac:dyDescent="0.25">
      <c r="B2" s="78" t="s">
        <v>1</v>
      </c>
      <c r="C2" s="79"/>
      <c r="D2" s="79"/>
      <c r="E2" s="79"/>
      <c r="F2" s="79"/>
    </row>
    <row r="3" spans="1:6" x14ac:dyDescent="0.25">
      <c r="B3" s="4"/>
      <c r="C3" s="5"/>
      <c r="D3" s="6"/>
      <c r="E3" s="7"/>
    </row>
    <row r="4" spans="1:6" x14ac:dyDescent="0.25">
      <c r="B4" s="80" t="s">
        <v>2</v>
      </c>
      <c r="C4" s="80"/>
      <c r="D4" s="80"/>
    </row>
    <row r="5" spans="1:6" x14ac:dyDescent="0.25">
      <c r="B5" s="1" t="s">
        <v>3</v>
      </c>
    </row>
    <row r="7" spans="1:6" ht="63" x14ac:dyDescent="0.25">
      <c r="A7" s="8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x14ac:dyDescent="0.25">
      <c r="A8" s="14" t="s">
        <v>10</v>
      </c>
      <c r="B8" s="15" t="s">
        <v>11</v>
      </c>
      <c r="C8" s="16" t="s">
        <v>12</v>
      </c>
      <c r="D8" s="17">
        <v>250</v>
      </c>
      <c r="E8" s="18"/>
      <c r="F8" s="19"/>
    </row>
    <row r="9" spans="1:6" x14ac:dyDescent="0.25">
      <c r="A9" s="14" t="s">
        <v>13</v>
      </c>
      <c r="B9" s="15" t="s">
        <v>14</v>
      </c>
      <c r="C9" s="16" t="s">
        <v>12</v>
      </c>
      <c r="D9" s="17">
        <v>50</v>
      </c>
      <c r="E9" s="18"/>
      <c r="F9" s="19"/>
    </row>
    <row r="10" spans="1:6" x14ac:dyDescent="0.25">
      <c r="A10" s="14" t="s">
        <v>15</v>
      </c>
      <c r="B10" s="15" t="s">
        <v>16</v>
      </c>
      <c r="C10" s="16" t="s">
        <v>12</v>
      </c>
      <c r="D10" s="17">
        <v>50</v>
      </c>
      <c r="E10" s="18"/>
      <c r="F10" s="19"/>
    </row>
    <row r="11" spans="1:6" x14ac:dyDescent="0.25">
      <c r="A11" s="14" t="s">
        <v>17</v>
      </c>
      <c r="B11" s="15" t="s">
        <v>18</v>
      </c>
      <c r="C11" s="16" t="s">
        <v>12</v>
      </c>
      <c r="D11" s="17">
        <v>80</v>
      </c>
      <c r="E11" s="18"/>
      <c r="F11" s="19"/>
    </row>
    <row r="12" spans="1:6" x14ac:dyDescent="0.25">
      <c r="A12" s="14" t="s">
        <v>19</v>
      </c>
      <c r="B12" s="15" t="s">
        <v>20</v>
      </c>
      <c r="C12" s="16" t="s">
        <v>12</v>
      </c>
      <c r="D12" s="17">
        <v>210</v>
      </c>
      <c r="E12" s="18"/>
      <c r="F12" s="19"/>
    </row>
    <row r="13" spans="1:6" x14ac:dyDescent="0.25">
      <c r="A13" s="14" t="s">
        <v>21</v>
      </c>
      <c r="B13" s="15" t="s">
        <v>22</v>
      </c>
      <c r="C13" s="16" t="s">
        <v>12</v>
      </c>
      <c r="D13" s="17">
        <v>100</v>
      </c>
      <c r="E13" s="18"/>
      <c r="F13" s="19"/>
    </row>
    <row r="14" spans="1:6" x14ac:dyDescent="0.25">
      <c r="A14" s="14" t="s">
        <v>23</v>
      </c>
      <c r="B14" s="15" t="s">
        <v>24</v>
      </c>
      <c r="C14" s="16" t="s">
        <v>12</v>
      </c>
      <c r="D14" s="17">
        <v>50</v>
      </c>
      <c r="E14" s="18"/>
      <c r="F14" s="19"/>
    </row>
    <row r="15" spans="1:6" x14ac:dyDescent="0.25">
      <c r="A15" s="14" t="s">
        <v>25</v>
      </c>
      <c r="B15" s="15" t="s">
        <v>26</v>
      </c>
      <c r="C15" s="16" t="s">
        <v>12</v>
      </c>
      <c r="D15" s="17">
        <v>70</v>
      </c>
      <c r="E15" s="18"/>
      <c r="F15" s="19"/>
    </row>
    <row r="16" spans="1:6" x14ac:dyDescent="0.25">
      <c r="A16" s="14" t="s">
        <v>27</v>
      </c>
      <c r="B16" s="15" t="s">
        <v>28</v>
      </c>
      <c r="C16" s="16" t="s">
        <v>12</v>
      </c>
      <c r="D16" s="17">
        <v>40</v>
      </c>
      <c r="E16" s="18"/>
      <c r="F16" s="19"/>
    </row>
    <row r="17" spans="1:6" x14ac:dyDescent="0.25">
      <c r="A17" s="14" t="s">
        <v>29</v>
      </c>
      <c r="B17" s="15" t="s">
        <v>30</v>
      </c>
      <c r="C17" s="16" t="s">
        <v>12</v>
      </c>
      <c r="D17" s="17">
        <v>180</v>
      </c>
      <c r="E17" s="18"/>
      <c r="F17" s="19"/>
    </row>
    <row r="18" spans="1:6" x14ac:dyDescent="0.25">
      <c r="A18" s="14" t="s">
        <v>31</v>
      </c>
      <c r="B18" s="15" t="s">
        <v>32</v>
      </c>
      <c r="C18" s="16" t="s">
        <v>12</v>
      </c>
      <c r="D18" s="17">
        <v>60</v>
      </c>
      <c r="E18" s="20"/>
      <c r="F18" s="19"/>
    </row>
    <row r="19" spans="1:6" x14ac:dyDescent="0.25">
      <c r="A19" s="14" t="s">
        <v>33</v>
      </c>
      <c r="B19" s="15" t="s">
        <v>34</v>
      </c>
      <c r="C19" s="21" t="s">
        <v>12</v>
      </c>
      <c r="D19" s="17">
        <v>60</v>
      </c>
      <c r="E19" s="20"/>
      <c r="F19" s="19"/>
    </row>
    <row r="20" spans="1:6" x14ac:dyDescent="0.25">
      <c r="A20" s="14" t="s">
        <v>35</v>
      </c>
      <c r="B20" s="15" t="s">
        <v>36</v>
      </c>
      <c r="C20" s="22" t="s">
        <v>12</v>
      </c>
      <c r="D20" s="23">
        <v>120</v>
      </c>
      <c r="E20" s="20"/>
      <c r="F20" s="19"/>
    </row>
    <row r="21" spans="1:6" x14ac:dyDescent="0.25">
      <c r="A21" s="14" t="s">
        <v>37</v>
      </c>
      <c r="B21" s="15" t="s">
        <v>38</v>
      </c>
      <c r="C21" s="22" t="s">
        <v>12</v>
      </c>
      <c r="D21" s="23">
        <v>80</v>
      </c>
      <c r="E21" s="20"/>
      <c r="F21" s="19"/>
    </row>
    <row r="22" spans="1:6" x14ac:dyDescent="0.25">
      <c r="A22" s="14" t="s">
        <v>39</v>
      </c>
      <c r="B22" s="15" t="s">
        <v>40</v>
      </c>
      <c r="C22" s="22" t="s">
        <v>41</v>
      </c>
      <c r="D22" s="23">
        <v>90</v>
      </c>
      <c r="E22" s="20"/>
      <c r="F22" s="19"/>
    </row>
    <row r="23" spans="1:6" x14ac:dyDescent="0.25">
      <c r="A23" s="14" t="s">
        <v>42</v>
      </c>
      <c r="B23" s="15" t="s">
        <v>43</v>
      </c>
      <c r="C23" s="22" t="s">
        <v>41</v>
      </c>
      <c r="D23" s="23">
        <v>250</v>
      </c>
      <c r="E23" s="20"/>
      <c r="F23" s="19"/>
    </row>
    <row r="24" spans="1:6" x14ac:dyDescent="0.25">
      <c r="A24" s="5"/>
      <c r="B24" s="24" t="s">
        <v>44</v>
      </c>
      <c r="C24" s="25"/>
      <c r="D24" s="26"/>
      <c r="E24" s="27"/>
      <c r="F24" s="28">
        <v>8144</v>
      </c>
    </row>
    <row r="25" spans="1:6" x14ac:dyDescent="0.25">
      <c r="A25" s="5"/>
      <c r="B25" s="29" t="s">
        <v>45</v>
      </c>
      <c r="C25" s="25"/>
      <c r="D25" s="26"/>
      <c r="E25" s="30"/>
      <c r="F25" s="28">
        <f>F26*25/125</f>
        <v>2036</v>
      </c>
    </row>
    <row r="26" spans="1:6" x14ac:dyDescent="0.25">
      <c r="A26" s="5"/>
      <c r="B26" s="24" t="s">
        <v>46</v>
      </c>
      <c r="C26" s="31"/>
      <c r="D26" s="32"/>
      <c r="E26" s="27"/>
      <c r="F26" s="33">
        <f>F24*125%</f>
        <v>10180</v>
      </c>
    </row>
    <row r="28" spans="1:6" x14ac:dyDescent="0.25">
      <c r="A28" s="1" t="s">
        <v>47</v>
      </c>
      <c r="B28" s="5"/>
      <c r="C28" s="5"/>
      <c r="D28" s="6"/>
    </row>
    <row r="29" spans="1:6" x14ac:dyDescent="0.25">
      <c r="A29" s="5"/>
    </row>
    <row r="30" spans="1:6" x14ac:dyDescent="0.25">
      <c r="E30" s="34" t="s">
        <v>48</v>
      </c>
    </row>
    <row r="31" spans="1:6" x14ac:dyDescent="0.25">
      <c r="E31" s="34"/>
    </row>
    <row r="32" spans="1:6" x14ac:dyDescent="0.25">
      <c r="D32" s="2" t="s">
        <v>49</v>
      </c>
      <c r="E32" s="35" t="s">
        <v>50</v>
      </c>
    </row>
    <row r="33" spans="5:5" x14ac:dyDescent="0.25">
      <c r="E33" s="35" t="s">
        <v>51</v>
      </c>
    </row>
  </sheetData>
  <mergeCells count="2">
    <mergeCell ref="B2:F2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5C92-B525-46AE-BF14-FA8E740EE25B}">
  <dimension ref="A2:L103"/>
  <sheetViews>
    <sheetView workbookViewId="0">
      <selection activeCell="K7" sqref="K7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7" customWidth="1"/>
    <col min="6" max="6" width="15.85546875" style="37" customWidth="1"/>
    <col min="7" max="7" width="13.28515625" style="1" bestFit="1" customWidth="1"/>
    <col min="8" max="10" width="8.85546875" style="1"/>
    <col min="11" max="12" width="10.28515625" style="1" bestFit="1" customWidth="1"/>
    <col min="13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3.28515625" style="1" bestFit="1" customWidth="1"/>
    <col min="264" max="266" width="8.85546875" style="1"/>
    <col min="267" max="268" width="10.28515625" style="1" bestFit="1" customWidth="1"/>
    <col min="269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3.28515625" style="1" bestFit="1" customWidth="1"/>
    <col min="520" max="522" width="8.85546875" style="1"/>
    <col min="523" max="524" width="10.28515625" style="1" bestFit="1" customWidth="1"/>
    <col min="525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3.28515625" style="1" bestFit="1" customWidth="1"/>
    <col min="776" max="778" width="8.85546875" style="1"/>
    <col min="779" max="780" width="10.28515625" style="1" bestFit="1" customWidth="1"/>
    <col min="781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3.28515625" style="1" bestFit="1" customWidth="1"/>
    <col min="1032" max="1034" width="8.85546875" style="1"/>
    <col min="1035" max="1036" width="10.28515625" style="1" bestFit="1" customWidth="1"/>
    <col min="1037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3.28515625" style="1" bestFit="1" customWidth="1"/>
    <col min="1288" max="1290" width="8.85546875" style="1"/>
    <col min="1291" max="1292" width="10.28515625" style="1" bestFit="1" customWidth="1"/>
    <col min="1293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3.28515625" style="1" bestFit="1" customWidth="1"/>
    <col min="1544" max="1546" width="8.85546875" style="1"/>
    <col min="1547" max="1548" width="10.28515625" style="1" bestFit="1" customWidth="1"/>
    <col min="1549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3.28515625" style="1" bestFit="1" customWidth="1"/>
    <col min="1800" max="1802" width="8.85546875" style="1"/>
    <col min="1803" max="1804" width="10.28515625" style="1" bestFit="1" customWidth="1"/>
    <col min="1805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3.28515625" style="1" bestFit="1" customWidth="1"/>
    <col min="2056" max="2058" width="8.85546875" style="1"/>
    <col min="2059" max="2060" width="10.28515625" style="1" bestFit="1" customWidth="1"/>
    <col min="2061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3.28515625" style="1" bestFit="1" customWidth="1"/>
    <col min="2312" max="2314" width="8.85546875" style="1"/>
    <col min="2315" max="2316" width="10.28515625" style="1" bestFit="1" customWidth="1"/>
    <col min="2317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3.28515625" style="1" bestFit="1" customWidth="1"/>
    <col min="2568" max="2570" width="8.85546875" style="1"/>
    <col min="2571" max="2572" width="10.28515625" style="1" bestFit="1" customWidth="1"/>
    <col min="2573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3.28515625" style="1" bestFit="1" customWidth="1"/>
    <col min="2824" max="2826" width="8.85546875" style="1"/>
    <col min="2827" max="2828" width="10.28515625" style="1" bestFit="1" customWidth="1"/>
    <col min="2829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3.28515625" style="1" bestFit="1" customWidth="1"/>
    <col min="3080" max="3082" width="8.85546875" style="1"/>
    <col min="3083" max="3084" width="10.28515625" style="1" bestFit="1" customWidth="1"/>
    <col min="3085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3.28515625" style="1" bestFit="1" customWidth="1"/>
    <col min="3336" max="3338" width="8.85546875" style="1"/>
    <col min="3339" max="3340" width="10.28515625" style="1" bestFit="1" customWidth="1"/>
    <col min="3341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3.28515625" style="1" bestFit="1" customWidth="1"/>
    <col min="3592" max="3594" width="8.85546875" style="1"/>
    <col min="3595" max="3596" width="10.28515625" style="1" bestFit="1" customWidth="1"/>
    <col min="3597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3.28515625" style="1" bestFit="1" customWidth="1"/>
    <col min="3848" max="3850" width="8.85546875" style="1"/>
    <col min="3851" max="3852" width="10.28515625" style="1" bestFit="1" customWidth="1"/>
    <col min="3853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3.28515625" style="1" bestFit="1" customWidth="1"/>
    <col min="4104" max="4106" width="8.85546875" style="1"/>
    <col min="4107" max="4108" width="10.28515625" style="1" bestFit="1" customWidth="1"/>
    <col min="4109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3.28515625" style="1" bestFit="1" customWidth="1"/>
    <col min="4360" max="4362" width="8.85546875" style="1"/>
    <col min="4363" max="4364" width="10.28515625" style="1" bestFit="1" customWidth="1"/>
    <col min="4365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3.28515625" style="1" bestFit="1" customWidth="1"/>
    <col min="4616" max="4618" width="8.85546875" style="1"/>
    <col min="4619" max="4620" width="10.28515625" style="1" bestFit="1" customWidth="1"/>
    <col min="4621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3.28515625" style="1" bestFit="1" customWidth="1"/>
    <col min="4872" max="4874" width="8.85546875" style="1"/>
    <col min="4875" max="4876" width="10.28515625" style="1" bestFit="1" customWidth="1"/>
    <col min="4877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3.28515625" style="1" bestFit="1" customWidth="1"/>
    <col min="5128" max="5130" width="8.85546875" style="1"/>
    <col min="5131" max="5132" width="10.28515625" style="1" bestFit="1" customWidth="1"/>
    <col min="5133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3.28515625" style="1" bestFit="1" customWidth="1"/>
    <col min="5384" max="5386" width="8.85546875" style="1"/>
    <col min="5387" max="5388" width="10.28515625" style="1" bestFit="1" customWidth="1"/>
    <col min="5389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3.28515625" style="1" bestFit="1" customWidth="1"/>
    <col min="5640" max="5642" width="8.85546875" style="1"/>
    <col min="5643" max="5644" width="10.28515625" style="1" bestFit="1" customWidth="1"/>
    <col min="5645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3.28515625" style="1" bestFit="1" customWidth="1"/>
    <col min="5896" max="5898" width="8.85546875" style="1"/>
    <col min="5899" max="5900" width="10.28515625" style="1" bestFit="1" customWidth="1"/>
    <col min="5901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3.28515625" style="1" bestFit="1" customWidth="1"/>
    <col min="6152" max="6154" width="8.85546875" style="1"/>
    <col min="6155" max="6156" width="10.28515625" style="1" bestFit="1" customWidth="1"/>
    <col min="6157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3.28515625" style="1" bestFit="1" customWidth="1"/>
    <col min="6408" max="6410" width="8.85546875" style="1"/>
    <col min="6411" max="6412" width="10.28515625" style="1" bestFit="1" customWidth="1"/>
    <col min="6413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3.28515625" style="1" bestFit="1" customWidth="1"/>
    <col min="6664" max="6666" width="8.85546875" style="1"/>
    <col min="6667" max="6668" width="10.28515625" style="1" bestFit="1" customWidth="1"/>
    <col min="6669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3.28515625" style="1" bestFit="1" customWidth="1"/>
    <col min="6920" max="6922" width="8.85546875" style="1"/>
    <col min="6923" max="6924" width="10.28515625" style="1" bestFit="1" customWidth="1"/>
    <col min="6925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3.28515625" style="1" bestFit="1" customWidth="1"/>
    <col min="7176" max="7178" width="8.85546875" style="1"/>
    <col min="7179" max="7180" width="10.28515625" style="1" bestFit="1" customWidth="1"/>
    <col min="7181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3.28515625" style="1" bestFit="1" customWidth="1"/>
    <col min="7432" max="7434" width="8.85546875" style="1"/>
    <col min="7435" max="7436" width="10.28515625" style="1" bestFit="1" customWidth="1"/>
    <col min="7437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3.28515625" style="1" bestFit="1" customWidth="1"/>
    <col min="7688" max="7690" width="8.85546875" style="1"/>
    <col min="7691" max="7692" width="10.28515625" style="1" bestFit="1" customWidth="1"/>
    <col min="7693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3.28515625" style="1" bestFit="1" customWidth="1"/>
    <col min="7944" max="7946" width="8.85546875" style="1"/>
    <col min="7947" max="7948" width="10.28515625" style="1" bestFit="1" customWidth="1"/>
    <col min="7949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3.28515625" style="1" bestFit="1" customWidth="1"/>
    <col min="8200" max="8202" width="8.85546875" style="1"/>
    <col min="8203" max="8204" width="10.28515625" style="1" bestFit="1" customWidth="1"/>
    <col min="8205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3.28515625" style="1" bestFit="1" customWidth="1"/>
    <col min="8456" max="8458" width="8.85546875" style="1"/>
    <col min="8459" max="8460" width="10.28515625" style="1" bestFit="1" customWidth="1"/>
    <col min="8461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3.28515625" style="1" bestFit="1" customWidth="1"/>
    <col min="8712" max="8714" width="8.85546875" style="1"/>
    <col min="8715" max="8716" width="10.28515625" style="1" bestFit="1" customWidth="1"/>
    <col min="8717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3.28515625" style="1" bestFit="1" customWidth="1"/>
    <col min="8968" max="8970" width="8.85546875" style="1"/>
    <col min="8971" max="8972" width="10.28515625" style="1" bestFit="1" customWidth="1"/>
    <col min="8973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3.28515625" style="1" bestFit="1" customWidth="1"/>
    <col min="9224" max="9226" width="8.85546875" style="1"/>
    <col min="9227" max="9228" width="10.28515625" style="1" bestFit="1" customWidth="1"/>
    <col min="9229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3.28515625" style="1" bestFit="1" customWidth="1"/>
    <col min="9480" max="9482" width="8.85546875" style="1"/>
    <col min="9483" max="9484" width="10.28515625" style="1" bestFit="1" customWidth="1"/>
    <col min="9485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3.28515625" style="1" bestFit="1" customWidth="1"/>
    <col min="9736" max="9738" width="8.85546875" style="1"/>
    <col min="9739" max="9740" width="10.28515625" style="1" bestFit="1" customWidth="1"/>
    <col min="9741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3.28515625" style="1" bestFit="1" customWidth="1"/>
    <col min="9992" max="9994" width="8.85546875" style="1"/>
    <col min="9995" max="9996" width="10.28515625" style="1" bestFit="1" customWidth="1"/>
    <col min="9997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3.28515625" style="1" bestFit="1" customWidth="1"/>
    <col min="10248" max="10250" width="8.85546875" style="1"/>
    <col min="10251" max="10252" width="10.28515625" style="1" bestFit="1" customWidth="1"/>
    <col min="10253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3.28515625" style="1" bestFit="1" customWidth="1"/>
    <col min="10504" max="10506" width="8.85546875" style="1"/>
    <col min="10507" max="10508" width="10.28515625" style="1" bestFit="1" customWidth="1"/>
    <col min="10509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3.28515625" style="1" bestFit="1" customWidth="1"/>
    <col min="10760" max="10762" width="8.85546875" style="1"/>
    <col min="10763" max="10764" width="10.28515625" style="1" bestFit="1" customWidth="1"/>
    <col min="10765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3.28515625" style="1" bestFit="1" customWidth="1"/>
    <col min="11016" max="11018" width="8.85546875" style="1"/>
    <col min="11019" max="11020" width="10.28515625" style="1" bestFit="1" customWidth="1"/>
    <col min="11021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3.28515625" style="1" bestFit="1" customWidth="1"/>
    <col min="11272" max="11274" width="8.85546875" style="1"/>
    <col min="11275" max="11276" width="10.28515625" style="1" bestFit="1" customWidth="1"/>
    <col min="11277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3.28515625" style="1" bestFit="1" customWidth="1"/>
    <col min="11528" max="11530" width="8.85546875" style="1"/>
    <col min="11531" max="11532" width="10.28515625" style="1" bestFit="1" customWidth="1"/>
    <col min="11533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3.28515625" style="1" bestFit="1" customWidth="1"/>
    <col min="11784" max="11786" width="8.85546875" style="1"/>
    <col min="11787" max="11788" width="10.28515625" style="1" bestFit="1" customWidth="1"/>
    <col min="11789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3.28515625" style="1" bestFit="1" customWidth="1"/>
    <col min="12040" max="12042" width="8.85546875" style="1"/>
    <col min="12043" max="12044" width="10.28515625" style="1" bestFit="1" customWidth="1"/>
    <col min="12045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3.28515625" style="1" bestFit="1" customWidth="1"/>
    <col min="12296" max="12298" width="8.85546875" style="1"/>
    <col min="12299" max="12300" width="10.28515625" style="1" bestFit="1" customWidth="1"/>
    <col min="12301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3.28515625" style="1" bestFit="1" customWidth="1"/>
    <col min="12552" max="12554" width="8.85546875" style="1"/>
    <col min="12555" max="12556" width="10.28515625" style="1" bestFit="1" customWidth="1"/>
    <col min="12557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3.28515625" style="1" bestFit="1" customWidth="1"/>
    <col min="12808" max="12810" width="8.85546875" style="1"/>
    <col min="12811" max="12812" width="10.28515625" style="1" bestFit="1" customWidth="1"/>
    <col min="12813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3.28515625" style="1" bestFit="1" customWidth="1"/>
    <col min="13064" max="13066" width="8.85546875" style="1"/>
    <col min="13067" max="13068" width="10.28515625" style="1" bestFit="1" customWidth="1"/>
    <col min="13069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3.28515625" style="1" bestFit="1" customWidth="1"/>
    <col min="13320" max="13322" width="8.85546875" style="1"/>
    <col min="13323" max="13324" width="10.28515625" style="1" bestFit="1" customWidth="1"/>
    <col min="13325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3.28515625" style="1" bestFit="1" customWidth="1"/>
    <col min="13576" max="13578" width="8.85546875" style="1"/>
    <col min="13579" max="13580" width="10.28515625" style="1" bestFit="1" customWidth="1"/>
    <col min="13581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3.28515625" style="1" bestFit="1" customWidth="1"/>
    <col min="13832" max="13834" width="8.85546875" style="1"/>
    <col min="13835" max="13836" width="10.28515625" style="1" bestFit="1" customWidth="1"/>
    <col min="13837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3.28515625" style="1" bestFit="1" customWidth="1"/>
    <col min="14088" max="14090" width="8.85546875" style="1"/>
    <col min="14091" max="14092" width="10.28515625" style="1" bestFit="1" customWidth="1"/>
    <col min="14093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3.28515625" style="1" bestFit="1" customWidth="1"/>
    <col min="14344" max="14346" width="8.85546875" style="1"/>
    <col min="14347" max="14348" width="10.28515625" style="1" bestFit="1" customWidth="1"/>
    <col min="14349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3.28515625" style="1" bestFit="1" customWidth="1"/>
    <col min="14600" max="14602" width="8.85546875" style="1"/>
    <col min="14603" max="14604" width="10.28515625" style="1" bestFit="1" customWidth="1"/>
    <col min="14605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3.28515625" style="1" bestFit="1" customWidth="1"/>
    <col min="14856" max="14858" width="8.85546875" style="1"/>
    <col min="14859" max="14860" width="10.28515625" style="1" bestFit="1" customWidth="1"/>
    <col min="14861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3.28515625" style="1" bestFit="1" customWidth="1"/>
    <col min="15112" max="15114" width="8.85546875" style="1"/>
    <col min="15115" max="15116" width="10.28515625" style="1" bestFit="1" customWidth="1"/>
    <col min="15117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3.28515625" style="1" bestFit="1" customWidth="1"/>
    <col min="15368" max="15370" width="8.85546875" style="1"/>
    <col min="15371" max="15372" width="10.28515625" style="1" bestFit="1" customWidth="1"/>
    <col min="15373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3.28515625" style="1" bestFit="1" customWidth="1"/>
    <col min="15624" max="15626" width="8.85546875" style="1"/>
    <col min="15627" max="15628" width="10.28515625" style="1" bestFit="1" customWidth="1"/>
    <col min="15629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3.28515625" style="1" bestFit="1" customWidth="1"/>
    <col min="15880" max="15882" width="8.85546875" style="1"/>
    <col min="15883" max="15884" width="10.28515625" style="1" bestFit="1" customWidth="1"/>
    <col min="15885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3.28515625" style="1" bestFit="1" customWidth="1"/>
    <col min="16136" max="16138" width="8.85546875" style="1"/>
    <col min="16139" max="16140" width="10.28515625" style="1" bestFit="1" customWidth="1"/>
    <col min="16141" max="16384" width="8.85546875" style="1"/>
  </cols>
  <sheetData>
    <row r="2" spans="1:12" ht="27" customHeight="1" x14ac:dyDescent="0.3">
      <c r="B2" s="81" t="s">
        <v>1</v>
      </c>
      <c r="C2" s="82"/>
      <c r="D2" s="82"/>
      <c r="E2" s="82"/>
      <c r="F2" s="82"/>
    </row>
    <row r="3" spans="1:12" x14ac:dyDescent="0.25">
      <c r="B3" s="4"/>
      <c r="C3" s="5"/>
      <c r="D3" s="6"/>
      <c r="E3" s="36"/>
    </row>
    <row r="4" spans="1:12" x14ac:dyDescent="0.25">
      <c r="B4" s="1" t="s">
        <v>52</v>
      </c>
      <c r="D4" s="1"/>
    </row>
    <row r="7" spans="1:12" ht="63" x14ac:dyDescent="0.25">
      <c r="A7" s="38" t="s">
        <v>4</v>
      </c>
      <c r="B7" s="9" t="s">
        <v>5</v>
      </c>
      <c r="C7" s="10" t="s">
        <v>6</v>
      </c>
      <c r="D7" s="11" t="s">
        <v>7</v>
      </c>
      <c r="E7" s="39" t="s">
        <v>8</v>
      </c>
      <c r="F7" s="40" t="s">
        <v>9</v>
      </c>
    </row>
    <row r="8" spans="1:12" ht="63" x14ac:dyDescent="0.25">
      <c r="A8" s="41" t="s">
        <v>53</v>
      </c>
      <c r="B8" s="42" t="s">
        <v>54</v>
      </c>
      <c r="C8" s="43" t="s">
        <v>41</v>
      </c>
      <c r="D8" s="44">
        <v>20</v>
      </c>
      <c r="E8" s="45"/>
      <c r="F8" s="45"/>
      <c r="K8" s="37"/>
      <c r="L8" s="37"/>
    </row>
    <row r="9" spans="1:12" ht="63" x14ac:dyDescent="0.25">
      <c r="A9" s="41" t="s">
        <v>55</v>
      </c>
      <c r="B9" s="42" t="s">
        <v>56</v>
      </c>
      <c r="C9" s="43" t="s">
        <v>41</v>
      </c>
      <c r="D9" s="44">
        <v>40</v>
      </c>
      <c r="E9" s="45"/>
      <c r="F9" s="45"/>
    </row>
    <row r="10" spans="1:12" ht="63" x14ac:dyDescent="0.25">
      <c r="A10" s="41" t="s">
        <v>57</v>
      </c>
      <c r="B10" s="42" t="s">
        <v>58</v>
      </c>
      <c r="C10" s="43" t="s">
        <v>41</v>
      </c>
      <c r="D10" s="44">
        <v>40</v>
      </c>
      <c r="E10" s="45"/>
      <c r="F10" s="45"/>
    </row>
    <row r="11" spans="1:12" ht="63" x14ac:dyDescent="0.25">
      <c r="A11" s="41" t="s">
        <v>59</v>
      </c>
      <c r="B11" s="42" t="s">
        <v>60</v>
      </c>
      <c r="C11" s="43" t="s">
        <v>41</v>
      </c>
      <c r="D11" s="44">
        <v>80</v>
      </c>
      <c r="E11" s="45"/>
      <c r="F11" s="45"/>
    </row>
    <row r="12" spans="1:12" ht="78.75" x14ac:dyDescent="0.25">
      <c r="A12" s="41" t="s">
        <v>61</v>
      </c>
      <c r="B12" s="42" t="s">
        <v>62</v>
      </c>
      <c r="C12" s="43" t="s">
        <v>41</v>
      </c>
      <c r="D12" s="44">
        <v>20</v>
      </c>
      <c r="E12" s="45"/>
      <c r="F12" s="45"/>
    </row>
    <row r="13" spans="1:12" ht="78.75" x14ac:dyDescent="0.25">
      <c r="A13" s="41" t="s">
        <v>63</v>
      </c>
      <c r="B13" s="42" t="s">
        <v>64</v>
      </c>
      <c r="C13" s="43" t="s">
        <v>41</v>
      </c>
      <c r="D13" s="44">
        <v>20</v>
      </c>
      <c r="E13" s="45"/>
      <c r="F13" s="45"/>
    </row>
    <row r="14" spans="1:12" ht="78.75" x14ac:dyDescent="0.25">
      <c r="A14" s="41" t="s">
        <v>65</v>
      </c>
      <c r="B14" s="42" t="s">
        <v>66</v>
      </c>
      <c r="C14" s="43" t="s">
        <v>41</v>
      </c>
      <c r="D14" s="44">
        <v>10</v>
      </c>
      <c r="E14" s="45"/>
      <c r="F14" s="45"/>
    </row>
    <row r="15" spans="1:12" ht="78.75" x14ac:dyDescent="0.25">
      <c r="A15" s="41" t="s">
        <v>67</v>
      </c>
      <c r="B15" s="42" t="s">
        <v>68</v>
      </c>
      <c r="C15" s="43" t="s">
        <v>41</v>
      </c>
      <c r="D15" s="44">
        <v>10</v>
      </c>
      <c r="E15" s="45"/>
      <c r="F15" s="45"/>
    </row>
    <row r="16" spans="1:12" ht="31.5" x14ac:dyDescent="0.25">
      <c r="A16" s="41" t="s">
        <v>69</v>
      </c>
      <c r="B16" s="42" t="s">
        <v>70</v>
      </c>
      <c r="C16" s="43" t="s">
        <v>41</v>
      </c>
      <c r="D16" s="44">
        <v>45</v>
      </c>
      <c r="E16" s="45"/>
      <c r="F16" s="45"/>
    </row>
    <row r="17" spans="1:6" ht="47.25" x14ac:dyDescent="0.25">
      <c r="A17" s="41" t="s">
        <v>71</v>
      </c>
      <c r="B17" s="42" t="s">
        <v>72</v>
      </c>
      <c r="C17" s="43" t="s">
        <v>41</v>
      </c>
      <c r="D17" s="44">
        <v>100</v>
      </c>
      <c r="E17" s="45"/>
      <c r="F17" s="45"/>
    </row>
    <row r="18" spans="1:6" ht="94.5" x14ac:dyDescent="0.25">
      <c r="A18" s="41" t="s">
        <v>73</v>
      </c>
      <c r="B18" s="42" t="s">
        <v>74</v>
      </c>
      <c r="C18" s="43" t="s">
        <v>41</v>
      </c>
      <c r="D18" s="44">
        <v>40</v>
      </c>
      <c r="E18" s="45"/>
      <c r="F18" s="45"/>
    </row>
    <row r="19" spans="1:6" ht="47.25" x14ac:dyDescent="0.25">
      <c r="A19" s="41" t="s">
        <v>75</v>
      </c>
      <c r="B19" s="42" t="s">
        <v>76</v>
      </c>
      <c r="C19" s="43" t="s">
        <v>41</v>
      </c>
      <c r="D19" s="44">
        <v>100</v>
      </c>
      <c r="E19" s="45"/>
      <c r="F19" s="45"/>
    </row>
    <row r="20" spans="1:6" ht="63" x14ac:dyDescent="0.25">
      <c r="A20" s="41" t="s">
        <v>77</v>
      </c>
      <c r="B20" s="42" t="s">
        <v>78</v>
      </c>
      <c r="C20" s="43" t="s">
        <v>41</v>
      </c>
      <c r="D20" s="44">
        <v>50</v>
      </c>
      <c r="E20" s="45"/>
      <c r="F20" s="45"/>
    </row>
    <row r="21" spans="1:6" ht="63" x14ac:dyDescent="0.25">
      <c r="A21" s="41" t="s">
        <v>79</v>
      </c>
      <c r="B21" s="42" t="s">
        <v>80</v>
      </c>
      <c r="C21" s="43" t="s">
        <v>41</v>
      </c>
      <c r="D21" s="44">
        <v>40</v>
      </c>
      <c r="E21" s="45"/>
      <c r="F21" s="45"/>
    </row>
    <row r="22" spans="1:6" ht="63" x14ac:dyDescent="0.25">
      <c r="A22" s="41" t="s">
        <v>81</v>
      </c>
      <c r="B22" s="42" t="s">
        <v>82</v>
      </c>
      <c r="C22" s="43" t="s">
        <v>41</v>
      </c>
      <c r="D22" s="44">
        <v>40</v>
      </c>
      <c r="E22" s="45"/>
      <c r="F22" s="45"/>
    </row>
    <row r="23" spans="1:6" ht="47.25" x14ac:dyDescent="0.25">
      <c r="A23" s="41" t="s">
        <v>83</v>
      </c>
      <c r="B23" s="42" t="s">
        <v>84</v>
      </c>
      <c r="C23" s="43" t="s">
        <v>41</v>
      </c>
      <c r="D23" s="44">
        <v>100</v>
      </c>
      <c r="E23" s="45"/>
      <c r="F23" s="45"/>
    </row>
    <row r="24" spans="1:6" ht="47.25" x14ac:dyDescent="0.25">
      <c r="A24" s="41" t="s">
        <v>85</v>
      </c>
      <c r="B24" s="42" t="s">
        <v>86</v>
      </c>
      <c r="C24" s="43" t="s">
        <v>41</v>
      </c>
      <c r="D24" s="44">
        <v>100</v>
      </c>
      <c r="E24" s="45"/>
      <c r="F24" s="45"/>
    </row>
    <row r="25" spans="1:6" ht="63" x14ac:dyDescent="0.25">
      <c r="A25" s="41" t="s">
        <v>87</v>
      </c>
      <c r="B25" s="42" t="s">
        <v>88</v>
      </c>
      <c r="C25" s="43" t="s">
        <v>41</v>
      </c>
      <c r="D25" s="44">
        <v>20</v>
      </c>
      <c r="E25" s="45"/>
      <c r="F25" s="45"/>
    </row>
    <row r="26" spans="1:6" x14ac:dyDescent="0.25">
      <c r="A26" s="41" t="s">
        <v>89</v>
      </c>
      <c r="B26" s="42" t="s">
        <v>90</v>
      </c>
      <c r="C26" s="43" t="s">
        <v>41</v>
      </c>
      <c r="D26" s="44">
        <v>200</v>
      </c>
      <c r="E26" s="45"/>
      <c r="F26" s="45"/>
    </row>
    <row r="27" spans="1:6" ht="47.25" x14ac:dyDescent="0.25">
      <c r="A27" s="41" t="s">
        <v>91</v>
      </c>
      <c r="B27" s="42" t="s">
        <v>92</v>
      </c>
      <c r="C27" s="43" t="s">
        <v>41</v>
      </c>
      <c r="D27" s="44">
        <v>20</v>
      </c>
      <c r="E27" s="45"/>
      <c r="F27" s="45"/>
    </row>
    <row r="28" spans="1:6" ht="47.25" x14ac:dyDescent="0.25">
      <c r="A28" s="41" t="s">
        <v>93</v>
      </c>
      <c r="B28" s="42" t="s">
        <v>94</v>
      </c>
      <c r="C28" s="43" t="s">
        <v>41</v>
      </c>
      <c r="D28" s="44">
        <v>100</v>
      </c>
      <c r="E28" s="45"/>
      <c r="F28" s="45"/>
    </row>
    <row r="29" spans="1:6" ht="31.5" x14ac:dyDescent="0.25">
      <c r="A29" s="41" t="s">
        <v>95</v>
      </c>
      <c r="B29" s="42" t="s">
        <v>96</v>
      </c>
      <c r="C29" s="43" t="s">
        <v>41</v>
      </c>
      <c r="D29" s="44">
        <v>20</v>
      </c>
      <c r="E29" s="45"/>
      <c r="F29" s="45"/>
    </row>
    <row r="30" spans="1:6" x14ac:dyDescent="0.25">
      <c r="A30" s="41" t="s">
        <v>97</v>
      </c>
      <c r="B30" s="42" t="s">
        <v>98</v>
      </c>
      <c r="C30" s="43" t="s">
        <v>41</v>
      </c>
      <c r="D30" s="44">
        <v>60</v>
      </c>
      <c r="E30" s="45"/>
      <c r="F30" s="45"/>
    </row>
    <row r="31" spans="1:6" ht="47.25" x14ac:dyDescent="0.25">
      <c r="A31" s="41" t="s">
        <v>99</v>
      </c>
      <c r="B31" s="42" t="s">
        <v>100</v>
      </c>
      <c r="C31" s="43" t="s">
        <v>41</v>
      </c>
      <c r="D31" s="44">
        <v>30</v>
      </c>
      <c r="E31" s="45"/>
      <c r="F31" s="45"/>
    </row>
    <row r="32" spans="1:6" ht="31.5" x14ac:dyDescent="0.25">
      <c r="A32" s="41" t="s">
        <v>101</v>
      </c>
      <c r="B32" s="42" t="s">
        <v>102</v>
      </c>
      <c r="C32" s="43" t="s">
        <v>41</v>
      </c>
      <c r="D32" s="44">
        <v>10</v>
      </c>
      <c r="E32" s="45"/>
      <c r="F32" s="45"/>
    </row>
    <row r="33" spans="1:6" x14ac:dyDescent="0.25">
      <c r="A33" s="41" t="s">
        <v>103</v>
      </c>
      <c r="B33" s="42" t="s">
        <v>104</v>
      </c>
      <c r="C33" s="43" t="s">
        <v>41</v>
      </c>
      <c r="D33" s="44">
        <v>10</v>
      </c>
      <c r="E33" s="45"/>
      <c r="F33" s="45"/>
    </row>
    <row r="34" spans="1:6" x14ac:dyDescent="0.25">
      <c r="A34" s="41" t="s">
        <v>105</v>
      </c>
      <c r="B34" s="42" t="s">
        <v>106</v>
      </c>
      <c r="C34" s="43" t="s">
        <v>41</v>
      </c>
      <c r="D34" s="44">
        <v>10</v>
      </c>
      <c r="E34" s="45"/>
      <c r="F34" s="45"/>
    </row>
    <row r="35" spans="1:6" ht="31.5" x14ac:dyDescent="0.25">
      <c r="A35" s="41" t="s">
        <v>107</v>
      </c>
      <c r="B35" s="42" t="s">
        <v>108</v>
      </c>
      <c r="C35" s="43" t="s">
        <v>41</v>
      </c>
      <c r="D35" s="44">
        <v>10</v>
      </c>
      <c r="E35" s="45"/>
      <c r="F35" s="45"/>
    </row>
    <row r="36" spans="1:6" ht="31.5" x14ac:dyDescent="0.25">
      <c r="A36" s="41" t="s">
        <v>109</v>
      </c>
      <c r="B36" s="42" t="s">
        <v>110</v>
      </c>
      <c r="C36" s="43" t="s">
        <v>41</v>
      </c>
      <c r="D36" s="44">
        <v>10</v>
      </c>
      <c r="E36" s="45"/>
      <c r="F36" s="45"/>
    </row>
    <row r="37" spans="1:6" ht="31.5" x14ac:dyDescent="0.25">
      <c r="A37" s="41" t="s">
        <v>111</v>
      </c>
      <c r="B37" s="42" t="s">
        <v>112</v>
      </c>
      <c r="C37" s="43" t="s">
        <v>41</v>
      </c>
      <c r="D37" s="44">
        <v>10</v>
      </c>
      <c r="E37" s="45"/>
      <c r="F37" s="45"/>
    </row>
    <row r="38" spans="1:6" x14ac:dyDescent="0.25">
      <c r="A38" s="41" t="s">
        <v>113</v>
      </c>
      <c r="B38" s="42" t="s">
        <v>114</v>
      </c>
      <c r="C38" s="43" t="s">
        <v>41</v>
      </c>
      <c r="D38" s="44">
        <v>10</v>
      </c>
      <c r="E38" s="45"/>
      <c r="F38" s="45"/>
    </row>
    <row r="39" spans="1:6" x14ac:dyDescent="0.25">
      <c r="A39" s="41" t="s">
        <v>115</v>
      </c>
      <c r="B39" s="42" t="s">
        <v>116</v>
      </c>
      <c r="C39" s="43" t="s">
        <v>41</v>
      </c>
      <c r="D39" s="44">
        <v>10</v>
      </c>
      <c r="E39" s="45"/>
      <c r="F39" s="45"/>
    </row>
    <row r="40" spans="1:6" x14ac:dyDescent="0.25">
      <c r="A40" s="41" t="s">
        <v>117</v>
      </c>
      <c r="B40" s="42" t="s">
        <v>118</v>
      </c>
      <c r="C40" s="43" t="s">
        <v>41</v>
      </c>
      <c r="D40" s="44">
        <v>10</v>
      </c>
      <c r="E40" s="45"/>
      <c r="F40" s="45"/>
    </row>
    <row r="41" spans="1:6" ht="31.5" x14ac:dyDescent="0.25">
      <c r="A41" s="41" t="s">
        <v>119</v>
      </c>
      <c r="B41" s="42" t="s">
        <v>120</v>
      </c>
      <c r="C41" s="43" t="s">
        <v>41</v>
      </c>
      <c r="D41" s="44">
        <v>10</v>
      </c>
      <c r="E41" s="45"/>
      <c r="F41" s="45"/>
    </row>
    <row r="42" spans="1:6" x14ac:dyDescent="0.25">
      <c r="A42" s="41" t="s">
        <v>121</v>
      </c>
      <c r="B42" s="42" t="s">
        <v>122</v>
      </c>
      <c r="C42" s="43" t="s">
        <v>41</v>
      </c>
      <c r="D42" s="44">
        <v>10</v>
      </c>
      <c r="E42" s="45"/>
      <c r="F42" s="45"/>
    </row>
    <row r="43" spans="1:6" x14ac:dyDescent="0.25">
      <c r="A43" s="41" t="s">
        <v>123</v>
      </c>
      <c r="B43" s="42" t="s">
        <v>124</v>
      </c>
      <c r="C43" s="43" t="s">
        <v>41</v>
      </c>
      <c r="D43" s="44">
        <v>10</v>
      </c>
      <c r="E43" s="45"/>
      <c r="F43" s="45"/>
    </row>
    <row r="44" spans="1:6" x14ac:dyDescent="0.25">
      <c r="A44" s="41" t="s">
        <v>125</v>
      </c>
      <c r="B44" s="42" t="s">
        <v>126</v>
      </c>
      <c r="C44" s="43" t="s">
        <v>41</v>
      </c>
      <c r="D44" s="44">
        <v>10</v>
      </c>
      <c r="E44" s="45"/>
      <c r="F44" s="45"/>
    </row>
    <row r="45" spans="1:6" x14ac:dyDescent="0.25">
      <c r="A45" s="41" t="s">
        <v>127</v>
      </c>
      <c r="B45" s="42" t="s">
        <v>128</v>
      </c>
      <c r="C45" s="43" t="s">
        <v>41</v>
      </c>
      <c r="D45" s="44">
        <v>10</v>
      </c>
      <c r="E45" s="45"/>
      <c r="F45" s="45"/>
    </row>
    <row r="46" spans="1:6" x14ac:dyDescent="0.25">
      <c r="A46" s="41" t="s">
        <v>129</v>
      </c>
      <c r="B46" s="42" t="s">
        <v>130</v>
      </c>
      <c r="C46" s="43" t="s">
        <v>41</v>
      </c>
      <c r="D46" s="44">
        <v>10</v>
      </c>
      <c r="E46" s="45"/>
      <c r="F46" s="45"/>
    </row>
    <row r="47" spans="1:6" ht="31.5" x14ac:dyDescent="0.25">
      <c r="A47" s="41" t="s">
        <v>131</v>
      </c>
      <c r="B47" s="42" t="s">
        <v>132</v>
      </c>
      <c r="C47" s="43" t="s">
        <v>41</v>
      </c>
      <c r="D47" s="44">
        <v>60</v>
      </c>
      <c r="E47" s="45"/>
      <c r="F47" s="45"/>
    </row>
    <row r="48" spans="1:6" ht="31.5" x14ac:dyDescent="0.25">
      <c r="A48" s="41" t="s">
        <v>133</v>
      </c>
      <c r="B48" s="42" t="s">
        <v>134</v>
      </c>
      <c r="C48" s="43" t="s">
        <v>41</v>
      </c>
      <c r="D48" s="44">
        <v>30</v>
      </c>
      <c r="E48" s="45"/>
      <c r="F48" s="45"/>
    </row>
    <row r="49" spans="1:7" ht="31.5" x14ac:dyDescent="0.25">
      <c r="A49" s="41" t="s">
        <v>135</v>
      </c>
      <c r="B49" s="42" t="s">
        <v>136</v>
      </c>
      <c r="C49" s="43" t="s">
        <v>41</v>
      </c>
      <c r="D49" s="44">
        <v>10</v>
      </c>
      <c r="E49" s="45"/>
      <c r="F49" s="45"/>
    </row>
    <row r="50" spans="1:7" x14ac:dyDescent="0.25">
      <c r="A50" s="41" t="s">
        <v>137</v>
      </c>
      <c r="B50" s="42" t="s">
        <v>138</v>
      </c>
      <c r="C50" s="43" t="s">
        <v>41</v>
      </c>
      <c r="D50" s="44">
        <v>20</v>
      </c>
      <c r="E50" s="45"/>
      <c r="F50" s="45"/>
    </row>
    <row r="51" spans="1:7" ht="31.5" x14ac:dyDescent="0.25">
      <c r="A51" s="41" t="s">
        <v>139</v>
      </c>
      <c r="B51" s="42" t="s">
        <v>140</v>
      </c>
      <c r="C51" s="43" t="s">
        <v>141</v>
      </c>
      <c r="D51" s="44">
        <v>20</v>
      </c>
      <c r="E51" s="45"/>
      <c r="F51" s="45"/>
      <c r="G51" s="37"/>
    </row>
    <row r="52" spans="1:7" ht="31.5" x14ac:dyDescent="0.25">
      <c r="A52" s="41" t="s">
        <v>142</v>
      </c>
      <c r="B52" s="42" t="s">
        <v>143</v>
      </c>
      <c r="C52" s="43" t="s">
        <v>144</v>
      </c>
      <c r="D52" s="44">
        <v>50</v>
      </c>
      <c r="E52" s="45"/>
      <c r="F52" s="45"/>
    </row>
    <row r="53" spans="1:7" ht="31.5" x14ac:dyDescent="0.25">
      <c r="A53" s="41" t="s">
        <v>145</v>
      </c>
      <c r="B53" s="42" t="s">
        <v>146</v>
      </c>
      <c r="C53" s="43" t="s">
        <v>144</v>
      </c>
      <c r="D53" s="44">
        <v>50</v>
      </c>
      <c r="E53" s="45"/>
      <c r="F53" s="45"/>
    </row>
    <row r="54" spans="1:7" x14ac:dyDescent="0.25">
      <c r="A54" s="41" t="s">
        <v>147</v>
      </c>
      <c r="B54" s="42" t="s">
        <v>148</v>
      </c>
      <c r="C54" s="43" t="s">
        <v>41</v>
      </c>
      <c r="D54" s="44">
        <v>70</v>
      </c>
      <c r="E54" s="45"/>
      <c r="F54" s="45"/>
    </row>
    <row r="55" spans="1:7" x14ac:dyDescent="0.25">
      <c r="A55" s="41" t="s">
        <v>149</v>
      </c>
      <c r="B55" s="42" t="s">
        <v>150</v>
      </c>
      <c r="C55" s="43" t="s">
        <v>41</v>
      </c>
      <c r="D55" s="44">
        <v>30</v>
      </c>
      <c r="E55" s="45"/>
      <c r="F55" s="45"/>
    </row>
    <row r="56" spans="1:7" x14ac:dyDescent="0.25">
      <c r="A56" s="41" t="s">
        <v>151</v>
      </c>
      <c r="B56" s="42" t="s">
        <v>152</v>
      </c>
      <c r="C56" s="43" t="s">
        <v>41</v>
      </c>
      <c r="D56" s="44">
        <v>30</v>
      </c>
      <c r="E56" s="45"/>
      <c r="F56" s="45"/>
    </row>
    <row r="57" spans="1:7" ht="31.5" x14ac:dyDescent="0.25">
      <c r="A57" s="41" t="s">
        <v>153</v>
      </c>
      <c r="B57" s="42" t="s">
        <v>154</v>
      </c>
      <c r="C57" s="43" t="s">
        <v>41</v>
      </c>
      <c r="D57" s="44">
        <v>50</v>
      </c>
      <c r="E57" s="45"/>
      <c r="F57" s="45"/>
    </row>
    <row r="58" spans="1:7" ht="47.25" x14ac:dyDescent="0.25">
      <c r="A58" s="41" t="s">
        <v>155</v>
      </c>
      <c r="B58" s="42" t="s">
        <v>156</v>
      </c>
      <c r="C58" s="43" t="s">
        <v>41</v>
      </c>
      <c r="D58" s="44">
        <v>50</v>
      </c>
      <c r="E58" s="45"/>
      <c r="F58" s="45"/>
    </row>
    <row r="59" spans="1:7" ht="47.25" x14ac:dyDescent="0.25">
      <c r="A59" s="41" t="s">
        <v>157</v>
      </c>
      <c r="B59" s="42" t="s">
        <v>158</v>
      </c>
      <c r="C59" s="43" t="s">
        <v>41</v>
      </c>
      <c r="D59" s="44">
        <v>250</v>
      </c>
      <c r="E59" s="45"/>
      <c r="F59" s="45"/>
    </row>
    <row r="60" spans="1:7" ht="31.5" x14ac:dyDescent="0.25">
      <c r="A60" s="41" t="s">
        <v>159</v>
      </c>
      <c r="B60" s="42" t="s">
        <v>160</v>
      </c>
      <c r="C60" s="43" t="s">
        <v>41</v>
      </c>
      <c r="D60" s="44">
        <v>200</v>
      </c>
      <c r="E60" s="45"/>
      <c r="F60" s="45"/>
    </row>
    <row r="61" spans="1:7" x14ac:dyDescent="0.25">
      <c r="A61" s="41" t="s">
        <v>161</v>
      </c>
      <c r="B61" s="42" t="s">
        <v>162</v>
      </c>
      <c r="C61" s="43" t="s">
        <v>41</v>
      </c>
      <c r="D61" s="44">
        <v>300</v>
      </c>
      <c r="E61" s="45"/>
      <c r="F61" s="45"/>
    </row>
    <row r="62" spans="1:7" x14ac:dyDescent="0.25">
      <c r="A62" s="41" t="s">
        <v>163</v>
      </c>
      <c r="B62" s="42" t="s">
        <v>164</v>
      </c>
      <c r="C62" s="43" t="s">
        <v>41</v>
      </c>
      <c r="D62" s="44">
        <v>300</v>
      </c>
      <c r="E62" s="45"/>
      <c r="F62" s="45"/>
    </row>
    <row r="63" spans="1:7" ht="78.75" x14ac:dyDescent="0.25">
      <c r="A63" s="41" t="s">
        <v>165</v>
      </c>
      <c r="B63" s="42" t="s">
        <v>166</v>
      </c>
      <c r="C63" s="43" t="s">
        <v>41</v>
      </c>
      <c r="D63" s="44">
        <v>50</v>
      </c>
      <c r="E63" s="45"/>
      <c r="F63" s="45"/>
    </row>
    <row r="64" spans="1:7" ht="31.5" x14ac:dyDescent="0.25">
      <c r="A64" s="41" t="s">
        <v>167</v>
      </c>
      <c r="B64" s="42" t="s">
        <v>168</v>
      </c>
      <c r="C64" s="43" t="s">
        <v>41</v>
      </c>
      <c r="D64" s="44">
        <v>50</v>
      </c>
      <c r="E64" s="45"/>
      <c r="F64" s="45"/>
    </row>
    <row r="65" spans="1:6" ht="31.5" x14ac:dyDescent="0.25">
      <c r="A65" s="41" t="s">
        <v>169</v>
      </c>
      <c r="B65" s="42" t="s">
        <v>170</v>
      </c>
      <c r="C65" s="43" t="s">
        <v>41</v>
      </c>
      <c r="D65" s="44">
        <v>300</v>
      </c>
      <c r="E65" s="45"/>
      <c r="F65" s="45"/>
    </row>
    <row r="66" spans="1:6" ht="31.5" x14ac:dyDescent="0.25">
      <c r="A66" s="41" t="s">
        <v>171</v>
      </c>
      <c r="B66" s="42" t="s">
        <v>172</v>
      </c>
      <c r="C66" s="43" t="s">
        <v>41</v>
      </c>
      <c r="D66" s="44">
        <v>500</v>
      </c>
      <c r="E66" s="45"/>
      <c r="F66" s="45"/>
    </row>
    <row r="67" spans="1:6" ht="94.5" x14ac:dyDescent="0.25">
      <c r="A67" s="41" t="s">
        <v>173</v>
      </c>
      <c r="B67" s="42" t="s">
        <v>174</v>
      </c>
      <c r="C67" s="43" t="s">
        <v>41</v>
      </c>
      <c r="D67" s="44">
        <v>30</v>
      </c>
      <c r="E67" s="45"/>
      <c r="F67" s="45"/>
    </row>
    <row r="68" spans="1:6" ht="78.75" x14ac:dyDescent="0.25">
      <c r="A68" s="41" t="s">
        <v>175</v>
      </c>
      <c r="B68" s="42" t="s">
        <v>176</v>
      </c>
      <c r="C68" s="43" t="s">
        <v>41</v>
      </c>
      <c r="D68" s="44">
        <v>200</v>
      </c>
      <c r="E68" s="45"/>
      <c r="F68" s="45"/>
    </row>
    <row r="69" spans="1:6" ht="110.25" x14ac:dyDescent="0.25">
      <c r="A69" s="41" t="s">
        <v>177</v>
      </c>
      <c r="B69" s="42" t="s">
        <v>178</v>
      </c>
      <c r="C69" s="43" t="s">
        <v>41</v>
      </c>
      <c r="D69" s="44">
        <v>100</v>
      </c>
      <c r="E69" s="45"/>
      <c r="F69" s="45"/>
    </row>
    <row r="70" spans="1:6" ht="94.5" x14ac:dyDescent="0.25">
      <c r="A70" s="41" t="s">
        <v>179</v>
      </c>
      <c r="B70" s="42" t="s">
        <v>180</v>
      </c>
      <c r="C70" s="43" t="s">
        <v>41</v>
      </c>
      <c r="D70" s="44">
        <v>60</v>
      </c>
      <c r="E70" s="45"/>
      <c r="F70" s="45"/>
    </row>
    <row r="71" spans="1:6" ht="63" x14ac:dyDescent="0.25">
      <c r="A71" s="41" t="s">
        <v>181</v>
      </c>
      <c r="B71" s="42" t="s">
        <v>182</v>
      </c>
      <c r="C71" s="43" t="s">
        <v>41</v>
      </c>
      <c r="D71" s="44">
        <v>60</v>
      </c>
      <c r="E71" s="45"/>
      <c r="F71" s="45"/>
    </row>
    <row r="72" spans="1:6" ht="31.5" x14ac:dyDescent="0.25">
      <c r="A72" s="41" t="s">
        <v>183</v>
      </c>
      <c r="B72" s="42" t="s">
        <v>184</v>
      </c>
      <c r="C72" s="43" t="s">
        <v>41</v>
      </c>
      <c r="D72" s="44">
        <v>50</v>
      </c>
      <c r="E72" s="45"/>
      <c r="F72" s="45"/>
    </row>
    <row r="73" spans="1:6" ht="110.25" x14ac:dyDescent="0.25">
      <c r="A73" s="41" t="s">
        <v>185</v>
      </c>
      <c r="B73" s="42" t="s">
        <v>186</v>
      </c>
      <c r="C73" s="43" t="s">
        <v>41</v>
      </c>
      <c r="D73" s="44">
        <v>60</v>
      </c>
      <c r="E73" s="45"/>
      <c r="F73" s="45"/>
    </row>
    <row r="74" spans="1:6" ht="47.25" x14ac:dyDescent="0.25">
      <c r="A74" s="41" t="s">
        <v>187</v>
      </c>
      <c r="B74" s="42" t="s">
        <v>188</v>
      </c>
      <c r="C74" s="43" t="s">
        <v>41</v>
      </c>
      <c r="D74" s="44">
        <v>300</v>
      </c>
      <c r="E74" s="45"/>
      <c r="F74" s="45"/>
    </row>
    <row r="75" spans="1:6" ht="47.25" x14ac:dyDescent="0.25">
      <c r="A75" s="41" t="s">
        <v>189</v>
      </c>
      <c r="B75" s="42" t="s">
        <v>190</v>
      </c>
      <c r="C75" s="43" t="s">
        <v>41</v>
      </c>
      <c r="D75" s="44">
        <v>30</v>
      </c>
      <c r="E75" s="45"/>
      <c r="F75" s="45"/>
    </row>
    <row r="76" spans="1:6" ht="31.5" x14ac:dyDescent="0.25">
      <c r="A76" s="41" t="s">
        <v>191</v>
      </c>
      <c r="B76" s="42" t="s">
        <v>192</v>
      </c>
      <c r="C76" s="43" t="s">
        <v>41</v>
      </c>
      <c r="D76" s="44">
        <v>50</v>
      </c>
      <c r="E76" s="45"/>
      <c r="F76" s="45"/>
    </row>
    <row r="77" spans="1:6" ht="47.25" x14ac:dyDescent="0.25">
      <c r="A77" s="41" t="s">
        <v>193</v>
      </c>
      <c r="B77" s="42" t="s">
        <v>194</v>
      </c>
      <c r="C77" s="43" t="s">
        <v>41</v>
      </c>
      <c r="D77" s="44">
        <v>20</v>
      </c>
      <c r="E77" s="45"/>
      <c r="F77" s="45"/>
    </row>
    <row r="78" spans="1:6" ht="31.5" x14ac:dyDescent="0.25">
      <c r="A78" s="41" t="s">
        <v>195</v>
      </c>
      <c r="B78" s="42" t="s">
        <v>196</v>
      </c>
      <c r="C78" s="43" t="s">
        <v>41</v>
      </c>
      <c r="D78" s="44">
        <v>150</v>
      </c>
      <c r="E78" s="45"/>
      <c r="F78" s="45"/>
    </row>
    <row r="79" spans="1:6" x14ac:dyDescent="0.25">
      <c r="A79" s="41" t="s">
        <v>197</v>
      </c>
      <c r="B79" s="42" t="s">
        <v>198</v>
      </c>
      <c r="C79" s="43" t="s">
        <v>41</v>
      </c>
      <c r="D79" s="44">
        <v>100</v>
      </c>
      <c r="E79" s="45"/>
      <c r="F79" s="45"/>
    </row>
    <row r="80" spans="1:6" x14ac:dyDescent="0.25">
      <c r="A80" s="41" t="s">
        <v>199</v>
      </c>
      <c r="B80" s="42" t="s">
        <v>200</v>
      </c>
      <c r="C80" s="43" t="s">
        <v>41</v>
      </c>
      <c r="D80" s="44">
        <v>4</v>
      </c>
      <c r="E80" s="45"/>
      <c r="F80" s="45"/>
    </row>
    <row r="81" spans="1:6" ht="47.25" x14ac:dyDescent="0.25">
      <c r="A81" s="41" t="s">
        <v>201</v>
      </c>
      <c r="B81" s="42" t="s">
        <v>202</v>
      </c>
      <c r="C81" s="43" t="s">
        <v>41</v>
      </c>
      <c r="D81" s="44">
        <v>20</v>
      </c>
      <c r="E81" s="45"/>
      <c r="F81" s="45"/>
    </row>
    <row r="82" spans="1:6" ht="94.5" x14ac:dyDescent="0.25">
      <c r="A82" s="41" t="s">
        <v>203</v>
      </c>
      <c r="B82" s="42" t="s">
        <v>204</v>
      </c>
      <c r="C82" s="43" t="s">
        <v>41</v>
      </c>
      <c r="D82" s="44">
        <v>100</v>
      </c>
      <c r="E82" s="45"/>
      <c r="F82" s="45"/>
    </row>
    <row r="83" spans="1:6" ht="78.75" x14ac:dyDescent="0.25">
      <c r="A83" s="41" t="s">
        <v>205</v>
      </c>
      <c r="B83" s="42" t="s">
        <v>206</v>
      </c>
      <c r="C83" s="43" t="s">
        <v>41</v>
      </c>
      <c r="D83" s="44">
        <v>30</v>
      </c>
      <c r="E83" s="45"/>
      <c r="F83" s="45"/>
    </row>
    <row r="84" spans="1:6" x14ac:dyDescent="0.25">
      <c r="A84" s="41" t="s">
        <v>207</v>
      </c>
      <c r="B84" s="42" t="s">
        <v>208</v>
      </c>
      <c r="C84" s="43" t="s">
        <v>41</v>
      </c>
      <c r="D84" s="44">
        <v>50</v>
      </c>
      <c r="E84" s="45"/>
      <c r="F84" s="45"/>
    </row>
    <row r="85" spans="1:6" x14ac:dyDescent="0.25">
      <c r="A85" s="41" t="s">
        <v>209</v>
      </c>
      <c r="B85" s="42" t="s">
        <v>210</v>
      </c>
      <c r="C85" s="43" t="s">
        <v>41</v>
      </c>
      <c r="D85" s="44">
        <v>10</v>
      </c>
      <c r="E85" s="45"/>
      <c r="F85" s="45"/>
    </row>
    <row r="86" spans="1:6" x14ac:dyDescent="0.25">
      <c r="A86" s="41" t="s">
        <v>211</v>
      </c>
      <c r="B86" s="42" t="s">
        <v>212</v>
      </c>
      <c r="C86" s="43" t="s">
        <v>41</v>
      </c>
      <c r="D86" s="44">
        <v>60</v>
      </c>
      <c r="E86" s="45"/>
      <c r="F86" s="45"/>
    </row>
    <row r="87" spans="1:6" x14ac:dyDescent="0.25">
      <c r="A87" s="41" t="s">
        <v>213</v>
      </c>
      <c r="B87" s="42" t="s">
        <v>214</v>
      </c>
      <c r="C87" s="43" t="s">
        <v>41</v>
      </c>
      <c r="D87" s="44">
        <v>30</v>
      </c>
      <c r="E87" s="45"/>
      <c r="F87" s="45"/>
    </row>
    <row r="88" spans="1:6" ht="31.5" x14ac:dyDescent="0.25">
      <c r="A88" s="41" t="s">
        <v>215</v>
      </c>
      <c r="B88" s="42" t="s">
        <v>216</v>
      </c>
      <c r="C88" s="43" t="s">
        <v>41</v>
      </c>
      <c r="D88" s="44">
        <v>50</v>
      </c>
      <c r="E88" s="45"/>
      <c r="F88" s="45"/>
    </row>
    <row r="89" spans="1:6" ht="31.5" x14ac:dyDescent="0.25">
      <c r="A89" s="41" t="s">
        <v>217</v>
      </c>
      <c r="B89" s="42" t="s">
        <v>218</v>
      </c>
      <c r="C89" s="43" t="s">
        <v>41</v>
      </c>
      <c r="D89" s="44">
        <v>20</v>
      </c>
      <c r="E89" s="45"/>
      <c r="F89" s="45"/>
    </row>
    <row r="90" spans="1:6" ht="31.5" x14ac:dyDescent="0.25">
      <c r="A90" s="41" t="s">
        <v>219</v>
      </c>
      <c r="B90" s="42" t="s">
        <v>220</v>
      </c>
      <c r="C90" s="43"/>
      <c r="D90" s="44">
        <v>20</v>
      </c>
      <c r="E90" s="45"/>
      <c r="F90" s="45"/>
    </row>
    <row r="91" spans="1:6" ht="31.5" x14ac:dyDescent="0.25">
      <c r="A91" s="41" t="s">
        <v>221</v>
      </c>
      <c r="B91" s="42" t="s">
        <v>222</v>
      </c>
      <c r="C91" s="43" t="s">
        <v>41</v>
      </c>
      <c r="D91" s="44">
        <v>20</v>
      </c>
      <c r="E91" s="45"/>
      <c r="F91" s="45"/>
    </row>
    <row r="92" spans="1:6" ht="47.25" x14ac:dyDescent="0.25">
      <c r="A92" s="41" t="s">
        <v>223</v>
      </c>
      <c r="B92" s="42" t="s">
        <v>224</v>
      </c>
      <c r="C92" s="43" t="s">
        <v>41</v>
      </c>
      <c r="D92" s="44">
        <v>20</v>
      </c>
      <c r="E92" s="45"/>
      <c r="F92" s="45"/>
    </row>
    <row r="93" spans="1:6" ht="31.5" x14ac:dyDescent="0.25">
      <c r="A93" s="41" t="s">
        <v>225</v>
      </c>
      <c r="B93" s="42" t="s">
        <v>226</v>
      </c>
      <c r="C93" s="43" t="s">
        <v>41</v>
      </c>
      <c r="D93" s="44">
        <v>40</v>
      </c>
      <c r="E93" s="45"/>
      <c r="F93" s="45"/>
    </row>
    <row r="94" spans="1:6" x14ac:dyDescent="0.25">
      <c r="A94" s="46"/>
      <c r="B94" s="47" t="s">
        <v>227</v>
      </c>
      <c r="C94" s="47"/>
      <c r="D94" s="48"/>
      <c r="E94" s="49"/>
      <c r="F94" s="49" t="s">
        <v>228</v>
      </c>
    </row>
    <row r="95" spans="1:6" x14ac:dyDescent="0.25">
      <c r="A95" s="50"/>
      <c r="B95" s="47" t="s">
        <v>45</v>
      </c>
      <c r="C95" s="47"/>
      <c r="D95" s="48"/>
      <c r="E95" s="49"/>
      <c r="F95" s="49" t="s">
        <v>229</v>
      </c>
    </row>
    <row r="96" spans="1:6" x14ac:dyDescent="0.25">
      <c r="A96" s="50"/>
      <c r="B96" s="47" t="s">
        <v>46</v>
      </c>
      <c r="C96" s="47"/>
      <c r="D96" s="48"/>
      <c r="E96" s="49"/>
      <c r="F96" s="49" t="s">
        <v>230</v>
      </c>
    </row>
    <row r="100" spans="4:5" x14ac:dyDescent="0.25">
      <c r="E100" s="51"/>
    </row>
    <row r="101" spans="4:5" x14ac:dyDescent="0.25">
      <c r="E101" s="52"/>
    </row>
    <row r="102" spans="4:5" x14ac:dyDescent="0.25">
      <c r="D102" s="2" t="s">
        <v>49</v>
      </c>
      <c r="E102" s="53" t="s">
        <v>50</v>
      </c>
    </row>
    <row r="103" spans="4:5" x14ac:dyDescent="0.25">
      <c r="E103" s="53" t="s">
        <v>51</v>
      </c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11DB-BCB6-4866-B384-48223AAFEAEF}">
  <dimension ref="A1:F36"/>
  <sheetViews>
    <sheetView workbookViewId="0">
      <selection activeCell="I15" sqref="I15"/>
    </sheetView>
  </sheetViews>
  <sheetFormatPr defaultColWidth="8.85546875" defaultRowHeight="15.75" x14ac:dyDescent="0.25"/>
  <cols>
    <col min="1" max="1" width="5" style="1" customWidth="1"/>
    <col min="2" max="2" width="29.5703125" style="1" customWidth="1"/>
    <col min="3" max="3" width="7" style="1" customWidth="1"/>
    <col min="4" max="4" width="8.5703125" style="2" customWidth="1"/>
    <col min="5" max="5" width="10.7109375" style="3" customWidth="1"/>
    <col min="6" max="6" width="11.5703125" style="3" customWidth="1"/>
    <col min="7" max="7" width="16.85546875" style="1" bestFit="1" customWidth="1"/>
    <col min="8" max="256" width="8.85546875" style="1"/>
    <col min="257" max="257" width="5" style="1" customWidth="1"/>
    <col min="258" max="258" width="29.5703125" style="1" customWidth="1"/>
    <col min="259" max="259" width="7" style="1" customWidth="1"/>
    <col min="260" max="260" width="8.5703125" style="1" customWidth="1"/>
    <col min="261" max="261" width="10.7109375" style="1" customWidth="1"/>
    <col min="262" max="262" width="11.5703125" style="1" customWidth="1"/>
    <col min="263" max="263" width="16.85546875" style="1" bestFit="1" customWidth="1"/>
    <col min="264" max="512" width="8.85546875" style="1"/>
    <col min="513" max="513" width="5" style="1" customWidth="1"/>
    <col min="514" max="514" width="29.5703125" style="1" customWidth="1"/>
    <col min="515" max="515" width="7" style="1" customWidth="1"/>
    <col min="516" max="516" width="8.5703125" style="1" customWidth="1"/>
    <col min="517" max="517" width="10.7109375" style="1" customWidth="1"/>
    <col min="518" max="518" width="11.5703125" style="1" customWidth="1"/>
    <col min="519" max="519" width="16.85546875" style="1" bestFit="1" customWidth="1"/>
    <col min="520" max="768" width="8.85546875" style="1"/>
    <col min="769" max="769" width="5" style="1" customWidth="1"/>
    <col min="770" max="770" width="29.5703125" style="1" customWidth="1"/>
    <col min="771" max="771" width="7" style="1" customWidth="1"/>
    <col min="772" max="772" width="8.5703125" style="1" customWidth="1"/>
    <col min="773" max="773" width="10.7109375" style="1" customWidth="1"/>
    <col min="774" max="774" width="11.5703125" style="1" customWidth="1"/>
    <col min="775" max="775" width="16.85546875" style="1" bestFit="1" customWidth="1"/>
    <col min="776" max="1024" width="8.85546875" style="1"/>
    <col min="1025" max="1025" width="5" style="1" customWidth="1"/>
    <col min="1026" max="1026" width="29.5703125" style="1" customWidth="1"/>
    <col min="1027" max="1027" width="7" style="1" customWidth="1"/>
    <col min="1028" max="1028" width="8.5703125" style="1" customWidth="1"/>
    <col min="1029" max="1029" width="10.7109375" style="1" customWidth="1"/>
    <col min="1030" max="1030" width="11.5703125" style="1" customWidth="1"/>
    <col min="1031" max="1031" width="16.85546875" style="1" bestFit="1" customWidth="1"/>
    <col min="1032" max="1280" width="8.85546875" style="1"/>
    <col min="1281" max="1281" width="5" style="1" customWidth="1"/>
    <col min="1282" max="1282" width="29.5703125" style="1" customWidth="1"/>
    <col min="1283" max="1283" width="7" style="1" customWidth="1"/>
    <col min="1284" max="1284" width="8.5703125" style="1" customWidth="1"/>
    <col min="1285" max="1285" width="10.7109375" style="1" customWidth="1"/>
    <col min="1286" max="1286" width="11.5703125" style="1" customWidth="1"/>
    <col min="1287" max="1287" width="16.85546875" style="1" bestFit="1" customWidth="1"/>
    <col min="1288" max="1536" width="8.85546875" style="1"/>
    <col min="1537" max="1537" width="5" style="1" customWidth="1"/>
    <col min="1538" max="1538" width="29.5703125" style="1" customWidth="1"/>
    <col min="1539" max="1539" width="7" style="1" customWidth="1"/>
    <col min="1540" max="1540" width="8.5703125" style="1" customWidth="1"/>
    <col min="1541" max="1541" width="10.7109375" style="1" customWidth="1"/>
    <col min="1542" max="1542" width="11.5703125" style="1" customWidth="1"/>
    <col min="1543" max="1543" width="16.85546875" style="1" bestFit="1" customWidth="1"/>
    <col min="1544" max="1792" width="8.85546875" style="1"/>
    <col min="1793" max="1793" width="5" style="1" customWidth="1"/>
    <col min="1794" max="1794" width="29.5703125" style="1" customWidth="1"/>
    <col min="1795" max="1795" width="7" style="1" customWidth="1"/>
    <col min="1796" max="1796" width="8.5703125" style="1" customWidth="1"/>
    <col min="1797" max="1797" width="10.7109375" style="1" customWidth="1"/>
    <col min="1798" max="1798" width="11.5703125" style="1" customWidth="1"/>
    <col min="1799" max="1799" width="16.85546875" style="1" bestFit="1" customWidth="1"/>
    <col min="1800" max="2048" width="8.85546875" style="1"/>
    <col min="2049" max="2049" width="5" style="1" customWidth="1"/>
    <col min="2050" max="2050" width="29.5703125" style="1" customWidth="1"/>
    <col min="2051" max="2051" width="7" style="1" customWidth="1"/>
    <col min="2052" max="2052" width="8.5703125" style="1" customWidth="1"/>
    <col min="2053" max="2053" width="10.7109375" style="1" customWidth="1"/>
    <col min="2054" max="2054" width="11.5703125" style="1" customWidth="1"/>
    <col min="2055" max="2055" width="16.85546875" style="1" bestFit="1" customWidth="1"/>
    <col min="2056" max="2304" width="8.85546875" style="1"/>
    <col min="2305" max="2305" width="5" style="1" customWidth="1"/>
    <col min="2306" max="2306" width="29.5703125" style="1" customWidth="1"/>
    <col min="2307" max="2307" width="7" style="1" customWidth="1"/>
    <col min="2308" max="2308" width="8.5703125" style="1" customWidth="1"/>
    <col min="2309" max="2309" width="10.7109375" style="1" customWidth="1"/>
    <col min="2310" max="2310" width="11.5703125" style="1" customWidth="1"/>
    <col min="2311" max="2311" width="16.85546875" style="1" bestFit="1" customWidth="1"/>
    <col min="2312" max="2560" width="8.85546875" style="1"/>
    <col min="2561" max="2561" width="5" style="1" customWidth="1"/>
    <col min="2562" max="2562" width="29.5703125" style="1" customWidth="1"/>
    <col min="2563" max="2563" width="7" style="1" customWidth="1"/>
    <col min="2564" max="2564" width="8.5703125" style="1" customWidth="1"/>
    <col min="2565" max="2565" width="10.7109375" style="1" customWidth="1"/>
    <col min="2566" max="2566" width="11.5703125" style="1" customWidth="1"/>
    <col min="2567" max="2567" width="16.85546875" style="1" bestFit="1" customWidth="1"/>
    <col min="2568" max="2816" width="8.85546875" style="1"/>
    <col min="2817" max="2817" width="5" style="1" customWidth="1"/>
    <col min="2818" max="2818" width="29.5703125" style="1" customWidth="1"/>
    <col min="2819" max="2819" width="7" style="1" customWidth="1"/>
    <col min="2820" max="2820" width="8.5703125" style="1" customWidth="1"/>
    <col min="2821" max="2821" width="10.7109375" style="1" customWidth="1"/>
    <col min="2822" max="2822" width="11.5703125" style="1" customWidth="1"/>
    <col min="2823" max="2823" width="16.85546875" style="1" bestFit="1" customWidth="1"/>
    <col min="2824" max="3072" width="8.85546875" style="1"/>
    <col min="3073" max="3073" width="5" style="1" customWidth="1"/>
    <col min="3074" max="3074" width="29.5703125" style="1" customWidth="1"/>
    <col min="3075" max="3075" width="7" style="1" customWidth="1"/>
    <col min="3076" max="3076" width="8.5703125" style="1" customWidth="1"/>
    <col min="3077" max="3077" width="10.7109375" style="1" customWidth="1"/>
    <col min="3078" max="3078" width="11.5703125" style="1" customWidth="1"/>
    <col min="3079" max="3079" width="16.85546875" style="1" bestFit="1" customWidth="1"/>
    <col min="3080" max="3328" width="8.85546875" style="1"/>
    <col min="3329" max="3329" width="5" style="1" customWidth="1"/>
    <col min="3330" max="3330" width="29.5703125" style="1" customWidth="1"/>
    <col min="3331" max="3331" width="7" style="1" customWidth="1"/>
    <col min="3332" max="3332" width="8.5703125" style="1" customWidth="1"/>
    <col min="3333" max="3333" width="10.7109375" style="1" customWidth="1"/>
    <col min="3334" max="3334" width="11.5703125" style="1" customWidth="1"/>
    <col min="3335" max="3335" width="16.85546875" style="1" bestFit="1" customWidth="1"/>
    <col min="3336" max="3584" width="8.85546875" style="1"/>
    <col min="3585" max="3585" width="5" style="1" customWidth="1"/>
    <col min="3586" max="3586" width="29.5703125" style="1" customWidth="1"/>
    <col min="3587" max="3587" width="7" style="1" customWidth="1"/>
    <col min="3588" max="3588" width="8.5703125" style="1" customWidth="1"/>
    <col min="3589" max="3589" width="10.7109375" style="1" customWidth="1"/>
    <col min="3590" max="3590" width="11.5703125" style="1" customWidth="1"/>
    <col min="3591" max="3591" width="16.85546875" style="1" bestFit="1" customWidth="1"/>
    <col min="3592" max="3840" width="8.85546875" style="1"/>
    <col min="3841" max="3841" width="5" style="1" customWidth="1"/>
    <col min="3842" max="3842" width="29.5703125" style="1" customWidth="1"/>
    <col min="3843" max="3843" width="7" style="1" customWidth="1"/>
    <col min="3844" max="3844" width="8.5703125" style="1" customWidth="1"/>
    <col min="3845" max="3845" width="10.7109375" style="1" customWidth="1"/>
    <col min="3846" max="3846" width="11.5703125" style="1" customWidth="1"/>
    <col min="3847" max="3847" width="16.85546875" style="1" bestFit="1" customWidth="1"/>
    <col min="3848" max="4096" width="8.85546875" style="1"/>
    <col min="4097" max="4097" width="5" style="1" customWidth="1"/>
    <col min="4098" max="4098" width="29.5703125" style="1" customWidth="1"/>
    <col min="4099" max="4099" width="7" style="1" customWidth="1"/>
    <col min="4100" max="4100" width="8.5703125" style="1" customWidth="1"/>
    <col min="4101" max="4101" width="10.7109375" style="1" customWidth="1"/>
    <col min="4102" max="4102" width="11.5703125" style="1" customWidth="1"/>
    <col min="4103" max="4103" width="16.85546875" style="1" bestFit="1" customWidth="1"/>
    <col min="4104" max="4352" width="8.85546875" style="1"/>
    <col min="4353" max="4353" width="5" style="1" customWidth="1"/>
    <col min="4354" max="4354" width="29.5703125" style="1" customWidth="1"/>
    <col min="4355" max="4355" width="7" style="1" customWidth="1"/>
    <col min="4356" max="4356" width="8.5703125" style="1" customWidth="1"/>
    <col min="4357" max="4357" width="10.7109375" style="1" customWidth="1"/>
    <col min="4358" max="4358" width="11.5703125" style="1" customWidth="1"/>
    <col min="4359" max="4359" width="16.85546875" style="1" bestFit="1" customWidth="1"/>
    <col min="4360" max="4608" width="8.85546875" style="1"/>
    <col min="4609" max="4609" width="5" style="1" customWidth="1"/>
    <col min="4610" max="4610" width="29.5703125" style="1" customWidth="1"/>
    <col min="4611" max="4611" width="7" style="1" customWidth="1"/>
    <col min="4612" max="4612" width="8.5703125" style="1" customWidth="1"/>
    <col min="4613" max="4613" width="10.7109375" style="1" customWidth="1"/>
    <col min="4614" max="4614" width="11.5703125" style="1" customWidth="1"/>
    <col min="4615" max="4615" width="16.85546875" style="1" bestFit="1" customWidth="1"/>
    <col min="4616" max="4864" width="8.85546875" style="1"/>
    <col min="4865" max="4865" width="5" style="1" customWidth="1"/>
    <col min="4866" max="4866" width="29.5703125" style="1" customWidth="1"/>
    <col min="4867" max="4867" width="7" style="1" customWidth="1"/>
    <col min="4868" max="4868" width="8.5703125" style="1" customWidth="1"/>
    <col min="4869" max="4869" width="10.7109375" style="1" customWidth="1"/>
    <col min="4870" max="4870" width="11.5703125" style="1" customWidth="1"/>
    <col min="4871" max="4871" width="16.85546875" style="1" bestFit="1" customWidth="1"/>
    <col min="4872" max="5120" width="8.85546875" style="1"/>
    <col min="5121" max="5121" width="5" style="1" customWidth="1"/>
    <col min="5122" max="5122" width="29.5703125" style="1" customWidth="1"/>
    <col min="5123" max="5123" width="7" style="1" customWidth="1"/>
    <col min="5124" max="5124" width="8.5703125" style="1" customWidth="1"/>
    <col min="5125" max="5125" width="10.7109375" style="1" customWidth="1"/>
    <col min="5126" max="5126" width="11.5703125" style="1" customWidth="1"/>
    <col min="5127" max="5127" width="16.85546875" style="1" bestFit="1" customWidth="1"/>
    <col min="5128" max="5376" width="8.85546875" style="1"/>
    <col min="5377" max="5377" width="5" style="1" customWidth="1"/>
    <col min="5378" max="5378" width="29.5703125" style="1" customWidth="1"/>
    <col min="5379" max="5379" width="7" style="1" customWidth="1"/>
    <col min="5380" max="5380" width="8.5703125" style="1" customWidth="1"/>
    <col min="5381" max="5381" width="10.7109375" style="1" customWidth="1"/>
    <col min="5382" max="5382" width="11.5703125" style="1" customWidth="1"/>
    <col min="5383" max="5383" width="16.85546875" style="1" bestFit="1" customWidth="1"/>
    <col min="5384" max="5632" width="8.85546875" style="1"/>
    <col min="5633" max="5633" width="5" style="1" customWidth="1"/>
    <col min="5634" max="5634" width="29.5703125" style="1" customWidth="1"/>
    <col min="5635" max="5635" width="7" style="1" customWidth="1"/>
    <col min="5636" max="5636" width="8.5703125" style="1" customWidth="1"/>
    <col min="5637" max="5637" width="10.7109375" style="1" customWidth="1"/>
    <col min="5638" max="5638" width="11.5703125" style="1" customWidth="1"/>
    <col min="5639" max="5639" width="16.85546875" style="1" bestFit="1" customWidth="1"/>
    <col min="5640" max="5888" width="8.85546875" style="1"/>
    <col min="5889" max="5889" width="5" style="1" customWidth="1"/>
    <col min="5890" max="5890" width="29.5703125" style="1" customWidth="1"/>
    <col min="5891" max="5891" width="7" style="1" customWidth="1"/>
    <col min="5892" max="5892" width="8.5703125" style="1" customWidth="1"/>
    <col min="5893" max="5893" width="10.7109375" style="1" customWidth="1"/>
    <col min="5894" max="5894" width="11.5703125" style="1" customWidth="1"/>
    <col min="5895" max="5895" width="16.85546875" style="1" bestFit="1" customWidth="1"/>
    <col min="5896" max="6144" width="8.85546875" style="1"/>
    <col min="6145" max="6145" width="5" style="1" customWidth="1"/>
    <col min="6146" max="6146" width="29.5703125" style="1" customWidth="1"/>
    <col min="6147" max="6147" width="7" style="1" customWidth="1"/>
    <col min="6148" max="6148" width="8.5703125" style="1" customWidth="1"/>
    <col min="6149" max="6149" width="10.7109375" style="1" customWidth="1"/>
    <col min="6150" max="6150" width="11.5703125" style="1" customWidth="1"/>
    <col min="6151" max="6151" width="16.85546875" style="1" bestFit="1" customWidth="1"/>
    <col min="6152" max="6400" width="8.85546875" style="1"/>
    <col min="6401" max="6401" width="5" style="1" customWidth="1"/>
    <col min="6402" max="6402" width="29.5703125" style="1" customWidth="1"/>
    <col min="6403" max="6403" width="7" style="1" customWidth="1"/>
    <col min="6404" max="6404" width="8.5703125" style="1" customWidth="1"/>
    <col min="6405" max="6405" width="10.7109375" style="1" customWidth="1"/>
    <col min="6406" max="6406" width="11.5703125" style="1" customWidth="1"/>
    <col min="6407" max="6407" width="16.85546875" style="1" bestFit="1" customWidth="1"/>
    <col min="6408" max="6656" width="8.85546875" style="1"/>
    <col min="6657" max="6657" width="5" style="1" customWidth="1"/>
    <col min="6658" max="6658" width="29.5703125" style="1" customWidth="1"/>
    <col min="6659" max="6659" width="7" style="1" customWidth="1"/>
    <col min="6660" max="6660" width="8.5703125" style="1" customWidth="1"/>
    <col min="6661" max="6661" width="10.7109375" style="1" customWidth="1"/>
    <col min="6662" max="6662" width="11.5703125" style="1" customWidth="1"/>
    <col min="6663" max="6663" width="16.85546875" style="1" bestFit="1" customWidth="1"/>
    <col min="6664" max="6912" width="8.85546875" style="1"/>
    <col min="6913" max="6913" width="5" style="1" customWidth="1"/>
    <col min="6914" max="6914" width="29.5703125" style="1" customWidth="1"/>
    <col min="6915" max="6915" width="7" style="1" customWidth="1"/>
    <col min="6916" max="6916" width="8.5703125" style="1" customWidth="1"/>
    <col min="6917" max="6917" width="10.7109375" style="1" customWidth="1"/>
    <col min="6918" max="6918" width="11.5703125" style="1" customWidth="1"/>
    <col min="6919" max="6919" width="16.85546875" style="1" bestFit="1" customWidth="1"/>
    <col min="6920" max="7168" width="8.85546875" style="1"/>
    <col min="7169" max="7169" width="5" style="1" customWidth="1"/>
    <col min="7170" max="7170" width="29.5703125" style="1" customWidth="1"/>
    <col min="7171" max="7171" width="7" style="1" customWidth="1"/>
    <col min="7172" max="7172" width="8.5703125" style="1" customWidth="1"/>
    <col min="7173" max="7173" width="10.7109375" style="1" customWidth="1"/>
    <col min="7174" max="7174" width="11.5703125" style="1" customWidth="1"/>
    <col min="7175" max="7175" width="16.85546875" style="1" bestFit="1" customWidth="1"/>
    <col min="7176" max="7424" width="8.85546875" style="1"/>
    <col min="7425" max="7425" width="5" style="1" customWidth="1"/>
    <col min="7426" max="7426" width="29.5703125" style="1" customWidth="1"/>
    <col min="7427" max="7427" width="7" style="1" customWidth="1"/>
    <col min="7428" max="7428" width="8.5703125" style="1" customWidth="1"/>
    <col min="7429" max="7429" width="10.7109375" style="1" customWidth="1"/>
    <col min="7430" max="7430" width="11.5703125" style="1" customWidth="1"/>
    <col min="7431" max="7431" width="16.85546875" style="1" bestFit="1" customWidth="1"/>
    <col min="7432" max="7680" width="8.85546875" style="1"/>
    <col min="7681" max="7681" width="5" style="1" customWidth="1"/>
    <col min="7682" max="7682" width="29.5703125" style="1" customWidth="1"/>
    <col min="7683" max="7683" width="7" style="1" customWidth="1"/>
    <col min="7684" max="7684" width="8.5703125" style="1" customWidth="1"/>
    <col min="7685" max="7685" width="10.7109375" style="1" customWidth="1"/>
    <col min="7686" max="7686" width="11.5703125" style="1" customWidth="1"/>
    <col min="7687" max="7687" width="16.85546875" style="1" bestFit="1" customWidth="1"/>
    <col min="7688" max="7936" width="8.85546875" style="1"/>
    <col min="7937" max="7937" width="5" style="1" customWidth="1"/>
    <col min="7938" max="7938" width="29.5703125" style="1" customWidth="1"/>
    <col min="7939" max="7939" width="7" style="1" customWidth="1"/>
    <col min="7940" max="7940" width="8.5703125" style="1" customWidth="1"/>
    <col min="7941" max="7941" width="10.7109375" style="1" customWidth="1"/>
    <col min="7942" max="7942" width="11.5703125" style="1" customWidth="1"/>
    <col min="7943" max="7943" width="16.85546875" style="1" bestFit="1" customWidth="1"/>
    <col min="7944" max="8192" width="8.85546875" style="1"/>
    <col min="8193" max="8193" width="5" style="1" customWidth="1"/>
    <col min="8194" max="8194" width="29.5703125" style="1" customWidth="1"/>
    <col min="8195" max="8195" width="7" style="1" customWidth="1"/>
    <col min="8196" max="8196" width="8.5703125" style="1" customWidth="1"/>
    <col min="8197" max="8197" width="10.7109375" style="1" customWidth="1"/>
    <col min="8198" max="8198" width="11.5703125" style="1" customWidth="1"/>
    <col min="8199" max="8199" width="16.85546875" style="1" bestFit="1" customWidth="1"/>
    <col min="8200" max="8448" width="8.85546875" style="1"/>
    <col min="8449" max="8449" width="5" style="1" customWidth="1"/>
    <col min="8450" max="8450" width="29.5703125" style="1" customWidth="1"/>
    <col min="8451" max="8451" width="7" style="1" customWidth="1"/>
    <col min="8452" max="8452" width="8.5703125" style="1" customWidth="1"/>
    <col min="8453" max="8453" width="10.7109375" style="1" customWidth="1"/>
    <col min="8454" max="8454" width="11.5703125" style="1" customWidth="1"/>
    <col min="8455" max="8455" width="16.85546875" style="1" bestFit="1" customWidth="1"/>
    <col min="8456" max="8704" width="8.85546875" style="1"/>
    <col min="8705" max="8705" width="5" style="1" customWidth="1"/>
    <col min="8706" max="8706" width="29.5703125" style="1" customWidth="1"/>
    <col min="8707" max="8707" width="7" style="1" customWidth="1"/>
    <col min="8708" max="8708" width="8.5703125" style="1" customWidth="1"/>
    <col min="8709" max="8709" width="10.7109375" style="1" customWidth="1"/>
    <col min="8710" max="8710" width="11.5703125" style="1" customWidth="1"/>
    <col min="8711" max="8711" width="16.85546875" style="1" bestFit="1" customWidth="1"/>
    <col min="8712" max="8960" width="8.85546875" style="1"/>
    <col min="8961" max="8961" width="5" style="1" customWidth="1"/>
    <col min="8962" max="8962" width="29.5703125" style="1" customWidth="1"/>
    <col min="8963" max="8963" width="7" style="1" customWidth="1"/>
    <col min="8964" max="8964" width="8.5703125" style="1" customWidth="1"/>
    <col min="8965" max="8965" width="10.7109375" style="1" customWidth="1"/>
    <col min="8966" max="8966" width="11.5703125" style="1" customWidth="1"/>
    <col min="8967" max="8967" width="16.85546875" style="1" bestFit="1" customWidth="1"/>
    <col min="8968" max="9216" width="8.85546875" style="1"/>
    <col min="9217" max="9217" width="5" style="1" customWidth="1"/>
    <col min="9218" max="9218" width="29.5703125" style="1" customWidth="1"/>
    <col min="9219" max="9219" width="7" style="1" customWidth="1"/>
    <col min="9220" max="9220" width="8.5703125" style="1" customWidth="1"/>
    <col min="9221" max="9221" width="10.7109375" style="1" customWidth="1"/>
    <col min="9222" max="9222" width="11.5703125" style="1" customWidth="1"/>
    <col min="9223" max="9223" width="16.85546875" style="1" bestFit="1" customWidth="1"/>
    <col min="9224" max="9472" width="8.85546875" style="1"/>
    <col min="9473" max="9473" width="5" style="1" customWidth="1"/>
    <col min="9474" max="9474" width="29.5703125" style="1" customWidth="1"/>
    <col min="9475" max="9475" width="7" style="1" customWidth="1"/>
    <col min="9476" max="9476" width="8.5703125" style="1" customWidth="1"/>
    <col min="9477" max="9477" width="10.7109375" style="1" customWidth="1"/>
    <col min="9478" max="9478" width="11.5703125" style="1" customWidth="1"/>
    <col min="9479" max="9479" width="16.85546875" style="1" bestFit="1" customWidth="1"/>
    <col min="9480" max="9728" width="8.85546875" style="1"/>
    <col min="9729" max="9729" width="5" style="1" customWidth="1"/>
    <col min="9730" max="9730" width="29.5703125" style="1" customWidth="1"/>
    <col min="9731" max="9731" width="7" style="1" customWidth="1"/>
    <col min="9732" max="9732" width="8.5703125" style="1" customWidth="1"/>
    <col min="9733" max="9733" width="10.7109375" style="1" customWidth="1"/>
    <col min="9734" max="9734" width="11.5703125" style="1" customWidth="1"/>
    <col min="9735" max="9735" width="16.85546875" style="1" bestFit="1" customWidth="1"/>
    <col min="9736" max="9984" width="8.85546875" style="1"/>
    <col min="9985" max="9985" width="5" style="1" customWidth="1"/>
    <col min="9986" max="9986" width="29.5703125" style="1" customWidth="1"/>
    <col min="9987" max="9987" width="7" style="1" customWidth="1"/>
    <col min="9988" max="9988" width="8.5703125" style="1" customWidth="1"/>
    <col min="9989" max="9989" width="10.7109375" style="1" customWidth="1"/>
    <col min="9990" max="9990" width="11.5703125" style="1" customWidth="1"/>
    <col min="9991" max="9991" width="16.85546875" style="1" bestFit="1" customWidth="1"/>
    <col min="9992" max="10240" width="8.85546875" style="1"/>
    <col min="10241" max="10241" width="5" style="1" customWidth="1"/>
    <col min="10242" max="10242" width="29.5703125" style="1" customWidth="1"/>
    <col min="10243" max="10243" width="7" style="1" customWidth="1"/>
    <col min="10244" max="10244" width="8.5703125" style="1" customWidth="1"/>
    <col min="10245" max="10245" width="10.7109375" style="1" customWidth="1"/>
    <col min="10246" max="10246" width="11.5703125" style="1" customWidth="1"/>
    <col min="10247" max="10247" width="16.85546875" style="1" bestFit="1" customWidth="1"/>
    <col min="10248" max="10496" width="8.85546875" style="1"/>
    <col min="10497" max="10497" width="5" style="1" customWidth="1"/>
    <col min="10498" max="10498" width="29.5703125" style="1" customWidth="1"/>
    <col min="10499" max="10499" width="7" style="1" customWidth="1"/>
    <col min="10500" max="10500" width="8.5703125" style="1" customWidth="1"/>
    <col min="10501" max="10501" width="10.7109375" style="1" customWidth="1"/>
    <col min="10502" max="10502" width="11.5703125" style="1" customWidth="1"/>
    <col min="10503" max="10503" width="16.85546875" style="1" bestFit="1" customWidth="1"/>
    <col min="10504" max="10752" width="8.85546875" style="1"/>
    <col min="10753" max="10753" width="5" style="1" customWidth="1"/>
    <col min="10754" max="10754" width="29.5703125" style="1" customWidth="1"/>
    <col min="10755" max="10755" width="7" style="1" customWidth="1"/>
    <col min="10756" max="10756" width="8.5703125" style="1" customWidth="1"/>
    <col min="10757" max="10757" width="10.7109375" style="1" customWidth="1"/>
    <col min="10758" max="10758" width="11.5703125" style="1" customWidth="1"/>
    <col min="10759" max="10759" width="16.85546875" style="1" bestFit="1" customWidth="1"/>
    <col min="10760" max="11008" width="8.85546875" style="1"/>
    <col min="11009" max="11009" width="5" style="1" customWidth="1"/>
    <col min="11010" max="11010" width="29.5703125" style="1" customWidth="1"/>
    <col min="11011" max="11011" width="7" style="1" customWidth="1"/>
    <col min="11012" max="11012" width="8.5703125" style="1" customWidth="1"/>
    <col min="11013" max="11013" width="10.7109375" style="1" customWidth="1"/>
    <col min="11014" max="11014" width="11.5703125" style="1" customWidth="1"/>
    <col min="11015" max="11015" width="16.85546875" style="1" bestFit="1" customWidth="1"/>
    <col min="11016" max="11264" width="8.85546875" style="1"/>
    <col min="11265" max="11265" width="5" style="1" customWidth="1"/>
    <col min="11266" max="11266" width="29.5703125" style="1" customWidth="1"/>
    <col min="11267" max="11267" width="7" style="1" customWidth="1"/>
    <col min="11268" max="11268" width="8.5703125" style="1" customWidth="1"/>
    <col min="11269" max="11269" width="10.7109375" style="1" customWidth="1"/>
    <col min="11270" max="11270" width="11.5703125" style="1" customWidth="1"/>
    <col min="11271" max="11271" width="16.85546875" style="1" bestFit="1" customWidth="1"/>
    <col min="11272" max="11520" width="8.85546875" style="1"/>
    <col min="11521" max="11521" width="5" style="1" customWidth="1"/>
    <col min="11522" max="11522" width="29.5703125" style="1" customWidth="1"/>
    <col min="11523" max="11523" width="7" style="1" customWidth="1"/>
    <col min="11524" max="11524" width="8.5703125" style="1" customWidth="1"/>
    <col min="11525" max="11525" width="10.7109375" style="1" customWidth="1"/>
    <col min="11526" max="11526" width="11.5703125" style="1" customWidth="1"/>
    <col min="11527" max="11527" width="16.85546875" style="1" bestFit="1" customWidth="1"/>
    <col min="11528" max="11776" width="8.85546875" style="1"/>
    <col min="11777" max="11777" width="5" style="1" customWidth="1"/>
    <col min="11778" max="11778" width="29.5703125" style="1" customWidth="1"/>
    <col min="11779" max="11779" width="7" style="1" customWidth="1"/>
    <col min="11780" max="11780" width="8.5703125" style="1" customWidth="1"/>
    <col min="11781" max="11781" width="10.7109375" style="1" customWidth="1"/>
    <col min="11782" max="11782" width="11.5703125" style="1" customWidth="1"/>
    <col min="11783" max="11783" width="16.85546875" style="1" bestFit="1" customWidth="1"/>
    <col min="11784" max="12032" width="8.85546875" style="1"/>
    <col min="12033" max="12033" width="5" style="1" customWidth="1"/>
    <col min="12034" max="12034" width="29.5703125" style="1" customWidth="1"/>
    <col min="12035" max="12035" width="7" style="1" customWidth="1"/>
    <col min="12036" max="12036" width="8.5703125" style="1" customWidth="1"/>
    <col min="12037" max="12037" width="10.7109375" style="1" customWidth="1"/>
    <col min="12038" max="12038" width="11.5703125" style="1" customWidth="1"/>
    <col min="12039" max="12039" width="16.85546875" style="1" bestFit="1" customWidth="1"/>
    <col min="12040" max="12288" width="8.85546875" style="1"/>
    <col min="12289" max="12289" width="5" style="1" customWidth="1"/>
    <col min="12290" max="12290" width="29.5703125" style="1" customWidth="1"/>
    <col min="12291" max="12291" width="7" style="1" customWidth="1"/>
    <col min="12292" max="12292" width="8.5703125" style="1" customWidth="1"/>
    <col min="12293" max="12293" width="10.7109375" style="1" customWidth="1"/>
    <col min="12294" max="12294" width="11.5703125" style="1" customWidth="1"/>
    <col min="12295" max="12295" width="16.85546875" style="1" bestFit="1" customWidth="1"/>
    <col min="12296" max="12544" width="8.85546875" style="1"/>
    <col min="12545" max="12545" width="5" style="1" customWidth="1"/>
    <col min="12546" max="12546" width="29.5703125" style="1" customWidth="1"/>
    <col min="12547" max="12547" width="7" style="1" customWidth="1"/>
    <col min="12548" max="12548" width="8.5703125" style="1" customWidth="1"/>
    <col min="12549" max="12549" width="10.7109375" style="1" customWidth="1"/>
    <col min="12550" max="12550" width="11.5703125" style="1" customWidth="1"/>
    <col min="12551" max="12551" width="16.85546875" style="1" bestFit="1" customWidth="1"/>
    <col min="12552" max="12800" width="8.85546875" style="1"/>
    <col min="12801" max="12801" width="5" style="1" customWidth="1"/>
    <col min="12802" max="12802" width="29.5703125" style="1" customWidth="1"/>
    <col min="12803" max="12803" width="7" style="1" customWidth="1"/>
    <col min="12804" max="12804" width="8.5703125" style="1" customWidth="1"/>
    <col min="12805" max="12805" width="10.7109375" style="1" customWidth="1"/>
    <col min="12806" max="12806" width="11.5703125" style="1" customWidth="1"/>
    <col min="12807" max="12807" width="16.85546875" style="1" bestFit="1" customWidth="1"/>
    <col min="12808" max="13056" width="8.85546875" style="1"/>
    <col min="13057" max="13057" width="5" style="1" customWidth="1"/>
    <col min="13058" max="13058" width="29.5703125" style="1" customWidth="1"/>
    <col min="13059" max="13059" width="7" style="1" customWidth="1"/>
    <col min="13060" max="13060" width="8.5703125" style="1" customWidth="1"/>
    <col min="13061" max="13061" width="10.7109375" style="1" customWidth="1"/>
    <col min="13062" max="13062" width="11.5703125" style="1" customWidth="1"/>
    <col min="13063" max="13063" width="16.85546875" style="1" bestFit="1" customWidth="1"/>
    <col min="13064" max="13312" width="8.85546875" style="1"/>
    <col min="13313" max="13313" width="5" style="1" customWidth="1"/>
    <col min="13314" max="13314" width="29.5703125" style="1" customWidth="1"/>
    <col min="13315" max="13315" width="7" style="1" customWidth="1"/>
    <col min="13316" max="13316" width="8.5703125" style="1" customWidth="1"/>
    <col min="13317" max="13317" width="10.7109375" style="1" customWidth="1"/>
    <col min="13318" max="13318" width="11.5703125" style="1" customWidth="1"/>
    <col min="13319" max="13319" width="16.85546875" style="1" bestFit="1" customWidth="1"/>
    <col min="13320" max="13568" width="8.85546875" style="1"/>
    <col min="13569" max="13569" width="5" style="1" customWidth="1"/>
    <col min="13570" max="13570" width="29.5703125" style="1" customWidth="1"/>
    <col min="13571" max="13571" width="7" style="1" customWidth="1"/>
    <col min="13572" max="13572" width="8.5703125" style="1" customWidth="1"/>
    <col min="13573" max="13573" width="10.7109375" style="1" customWidth="1"/>
    <col min="13574" max="13574" width="11.5703125" style="1" customWidth="1"/>
    <col min="13575" max="13575" width="16.85546875" style="1" bestFit="1" customWidth="1"/>
    <col min="13576" max="13824" width="8.85546875" style="1"/>
    <col min="13825" max="13825" width="5" style="1" customWidth="1"/>
    <col min="13826" max="13826" width="29.5703125" style="1" customWidth="1"/>
    <col min="13827" max="13827" width="7" style="1" customWidth="1"/>
    <col min="13828" max="13828" width="8.5703125" style="1" customWidth="1"/>
    <col min="13829" max="13829" width="10.7109375" style="1" customWidth="1"/>
    <col min="13830" max="13830" width="11.5703125" style="1" customWidth="1"/>
    <col min="13831" max="13831" width="16.85546875" style="1" bestFit="1" customWidth="1"/>
    <col min="13832" max="14080" width="8.85546875" style="1"/>
    <col min="14081" max="14081" width="5" style="1" customWidth="1"/>
    <col min="14082" max="14082" width="29.5703125" style="1" customWidth="1"/>
    <col min="14083" max="14083" width="7" style="1" customWidth="1"/>
    <col min="14084" max="14084" width="8.5703125" style="1" customWidth="1"/>
    <col min="14085" max="14085" width="10.7109375" style="1" customWidth="1"/>
    <col min="14086" max="14086" width="11.5703125" style="1" customWidth="1"/>
    <col min="14087" max="14087" width="16.85546875" style="1" bestFit="1" customWidth="1"/>
    <col min="14088" max="14336" width="8.85546875" style="1"/>
    <col min="14337" max="14337" width="5" style="1" customWidth="1"/>
    <col min="14338" max="14338" width="29.5703125" style="1" customWidth="1"/>
    <col min="14339" max="14339" width="7" style="1" customWidth="1"/>
    <col min="14340" max="14340" width="8.5703125" style="1" customWidth="1"/>
    <col min="14341" max="14341" width="10.7109375" style="1" customWidth="1"/>
    <col min="14342" max="14342" width="11.5703125" style="1" customWidth="1"/>
    <col min="14343" max="14343" width="16.85546875" style="1" bestFit="1" customWidth="1"/>
    <col min="14344" max="14592" width="8.85546875" style="1"/>
    <col min="14593" max="14593" width="5" style="1" customWidth="1"/>
    <col min="14594" max="14594" width="29.5703125" style="1" customWidth="1"/>
    <col min="14595" max="14595" width="7" style="1" customWidth="1"/>
    <col min="14596" max="14596" width="8.5703125" style="1" customWidth="1"/>
    <col min="14597" max="14597" width="10.7109375" style="1" customWidth="1"/>
    <col min="14598" max="14598" width="11.5703125" style="1" customWidth="1"/>
    <col min="14599" max="14599" width="16.85546875" style="1" bestFit="1" customWidth="1"/>
    <col min="14600" max="14848" width="8.85546875" style="1"/>
    <col min="14849" max="14849" width="5" style="1" customWidth="1"/>
    <col min="14850" max="14850" width="29.5703125" style="1" customWidth="1"/>
    <col min="14851" max="14851" width="7" style="1" customWidth="1"/>
    <col min="14852" max="14852" width="8.5703125" style="1" customWidth="1"/>
    <col min="14853" max="14853" width="10.7109375" style="1" customWidth="1"/>
    <col min="14854" max="14854" width="11.5703125" style="1" customWidth="1"/>
    <col min="14855" max="14855" width="16.85546875" style="1" bestFit="1" customWidth="1"/>
    <col min="14856" max="15104" width="8.85546875" style="1"/>
    <col min="15105" max="15105" width="5" style="1" customWidth="1"/>
    <col min="15106" max="15106" width="29.5703125" style="1" customWidth="1"/>
    <col min="15107" max="15107" width="7" style="1" customWidth="1"/>
    <col min="15108" max="15108" width="8.5703125" style="1" customWidth="1"/>
    <col min="15109" max="15109" width="10.7109375" style="1" customWidth="1"/>
    <col min="15110" max="15110" width="11.5703125" style="1" customWidth="1"/>
    <col min="15111" max="15111" width="16.85546875" style="1" bestFit="1" customWidth="1"/>
    <col min="15112" max="15360" width="8.85546875" style="1"/>
    <col min="15361" max="15361" width="5" style="1" customWidth="1"/>
    <col min="15362" max="15362" width="29.5703125" style="1" customWidth="1"/>
    <col min="15363" max="15363" width="7" style="1" customWidth="1"/>
    <col min="15364" max="15364" width="8.5703125" style="1" customWidth="1"/>
    <col min="15365" max="15365" width="10.7109375" style="1" customWidth="1"/>
    <col min="15366" max="15366" width="11.5703125" style="1" customWidth="1"/>
    <col min="15367" max="15367" width="16.85546875" style="1" bestFit="1" customWidth="1"/>
    <col min="15368" max="15616" width="8.85546875" style="1"/>
    <col min="15617" max="15617" width="5" style="1" customWidth="1"/>
    <col min="15618" max="15618" width="29.5703125" style="1" customWidth="1"/>
    <col min="15619" max="15619" width="7" style="1" customWidth="1"/>
    <col min="15620" max="15620" width="8.5703125" style="1" customWidth="1"/>
    <col min="15621" max="15621" width="10.7109375" style="1" customWidth="1"/>
    <col min="15622" max="15622" width="11.5703125" style="1" customWidth="1"/>
    <col min="15623" max="15623" width="16.85546875" style="1" bestFit="1" customWidth="1"/>
    <col min="15624" max="15872" width="8.85546875" style="1"/>
    <col min="15873" max="15873" width="5" style="1" customWidth="1"/>
    <col min="15874" max="15874" width="29.5703125" style="1" customWidth="1"/>
    <col min="15875" max="15875" width="7" style="1" customWidth="1"/>
    <col min="15876" max="15876" width="8.5703125" style="1" customWidth="1"/>
    <col min="15877" max="15877" width="10.7109375" style="1" customWidth="1"/>
    <col min="15878" max="15878" width="11.5703125" style="1" customWidth="1"/>
    <col min="15879" max="15879" width="16.85546875" style="1" bestFit="1" customWidth="1"/>
    <col min="15880" max="16128" width="8.85546875" style="1"/>
    <col min="16129" max="16129" width="5" style="1" customWidth="1"/>
    <col min="16130" max="16130" width="29.5703125" style="1" customWidth="1"/>
    <col min="16131" max="16131" width="7" style="1" customWidth="1"/>
    <col min="16132" max="16132" width="8.5703125" style="1" customWidth="1"/>
    <col min="16133" max="16133" width="10.7109375" style="1" customWidth="1"/>
    <col min="16134" max="16134" width="11.570312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78" t="s">
        <v>1</v>
      </c>
      <c r="C2" s="78"/>
      <c r="D2" s="78"/>
      <c r="E2" s="78"/>
      <c r="F2" s="78"/>
    </row>
    <row r="3" spans="1:6" x14ac:dyDescent="0.25">
      <c r="B3" s="4"/>
      <c r="C3" s="5"/>
      <c r="D3" s="6"/>
      <c r="E3" s="7"/>
    </row>
    <row r="4" spans="1:6" x14ac:dyDescent="0.25">
      <c r="B4" s="1" t="s">
        <v>267</v>
      </c>
    </row>
    <row r="8" spans="1:6" ht="78.75" x14ac:dyDescent="0.25">
      <c r="A8" s="38" t="s">
        <v>4</v>
      </c>
      <c r="B8" s="9" t="s">
        <v>5</v>
      </c>
      <c r="C8" s="10" t="s">
        <v>6</v>
      </c>
      <c r="D8" s="11" t="s">
        <v>7</v>
      </c>
      <c r="E8" s="12" t="s">
        <v>8</v>
      </c>
      <c r="F8" s="13" t="s">
        <v>9</v>
      </c>
    </row>
    <row r="9" spans="1:6" x14ac:dyDescent="0.25">
      <c r="A9" s="16">
        <v>1</v>
      </c>
      <c r="B9" s="43" t="s">
        <v>268</v>
      </c>
      <c r="C9" s="43" t="s">
        <v>12</v>
      </c>
      <c r="D9" s="17">
        <v>380</v>
      </c>
      <c r="E9" s="19"/>
      <c r="F9" s="19"/>
    </row>
    <row r="10" spans="1:6" x14ac:dyDescent="0.25">
      <c r="A10" s="16">
        <v>2</v>
      </c>
      <c r="B10" s="43" t="s">
        <v>269</v>
      </c>
      <c r="C10" s="43" t="s">
        <v>12</v>
      </c>
      <c r="D10" s="17">
        <v>40</v>
      </c>
      <c r="E10" s="19"/>
      <c r="F10" s="19"/>
    </row>
    <row r="11" spans="1:6" x14ac:dyDescent="0.25">
      <c r="A11" s="16">
        <v>3</v>
      </c>
      <c r="B11" s="43" t="s">
        <v>270</v>
      </c>
      <c r="C11" s="43" t="s">
        <v>12</v>
      </c>
      <c r="D11" s="17">
        <v>220</v>
      </c>
      <c r="E11" s="19"/>
      <c r="F11" s="19"/>
    </row>
    <row r="12" spans="1:6" x14ac:dyDescent="0.25">
      <c r="A12" s="16">
        <v>4</v>
      </c>
      <c r="B12" s="43" t="s">
        <v>271</v>
      </c>
      <c r="C12" s="43" t="s">
        <v>12</v>
      </c>
      <c r="D12" s="17">
        <v>370</v>
      </c>
      <c r="E12" s="19"/>
      <c r="F12" s="19"/>
    </row>
    <row r="13" spans="1:6" x14ac:dyDescent="0.25">
      <c r="A13" s="16">
        <v>5</v>
      </c>
      <c r="B13" s="43" t="s">
        <v>272</v>
      </c>
      <c r="C13" s="43" t="s">
        <v>12</v>
      </c>
      <c r="D13" s="17">
        <v>380</v>
      </c>
      <c r="E13" s="19"/>
      <c r="F13" s="19"/>
    </row>
    <row r="14" spans="1:6" x14ac:dyDescent="0.25">
      <c r="A14" s="16">
        <v>6</v>
      </c>
      <c r="B14" s="43" t="s">
        <v>273</v>
      </c>
      <c r="C14" s="43" t="s">
        <v>12</v>
      </c>
      <c r="D14" s="17">
        <v>50</v>
      </c>
      <c r="E14" s="19"/>
      <c r="F14" s="19"/>
    </row>
    <row r="15" spans="1:6" x14ac:dyDescent="0.25">
      <c r="A15" s="16">
        <v>7</v>
      </c>
      <c r="B15" s="43" t="s">
        <v>274</v>
      </c>
      <c r="C15" s="43" t="s">
        <v>12</v>
      </c>
      <c r="D15" s="17">
        <v>50</v>
      </c>
      <c r="E15" s="19"/>
      <c r="F15" s="19"/>
    </row>
    <row r="16" spans="1:6" x14ac:dyDescent="0.25">
      <c r="A16" s="16">
        <v>8</v>
      </c>
      <c r="B16" s="43" t="s">
        <v>275</v>
      </c>
      <c r="C16" s="43" t="s">
        <v>12</v>
      </c>
      <c r="D16" s="17">
        <v>130</v>
      </c>
      <c r="E16" s="19"/>
      <c r="F16" s="19"/>
    </row>
    <row r="17" spans="1:6" x14ac:dyDescent="0.25">
      <c r="A17" s="16">
        <v>9</v>
      </c>
      <c r="B17" s="43" t="s">
        <v>276</v>
      </c>
      <c r="C17" s="43" t="s">
        <v>12</v>
      </c>
      <c r="D17" s="17">
        <v>380</v>
      </c>
      <c r="E17" s="19"/>
      <c r="F17" s="19"/>
    </row>
    <row r="18" spans="1:6" x14ac:dyDescent="0.25">
      <c r="A18" s="16">
        <v>10</v>
      </c>
      <c r="B18" s="43" t="s">
        <v>277</v>
      </c>
      <c r="C18" s="43" t="s">
        <v>12</v>
      </c>
      <c r="D18" s="17">
        <v>220</v>
      </c>
      <c r="E18" s="19"/>
      <c r="F18" s="19"/>
    </row>
    <row r="19" spans="1:6" x14ac:dyDescent="0.25">
      <c r="A19" s="16">
        <v>11</v>
      </c>
      <c r="B19" s="43" t="s">
        <v>278</v>
      </c>
      <c r="C19" s="43" t="s">
        <v>12</v>
      </c>
      <c r="D19" s="17">
        <v>50</v>
      </c>
      <c r="E19" s="19"/>
      <c r="F19" s="19"/>
    </row>
    <row r="20" spans="1:6" x14ac:dyDescent="0.25">
      <c r="A20" s="16">
        <v>12</v>
      </c>
      <c r="B20" s="43" t="s">
        <v>279</v>
      </c>
      <c r="C20" s="43" t="s">
        <v>12</v>
      </c>
      <c r="D20" s="17">
        <v>210</v>
      </c>
      <c r="E20" s="19"/>
      <c r="F20" s="19"/>
    </row>
    <row r="21" spans="1:6" x14ac:dyDescent="0.25">
      <c r="A21" s="16">
        <v>13</v>
      </c>
      <c r="B21" s="43" t="s">
        <v>280</v>
      </c>
      <c r="C21" s="43" t="s">
        <v>12</v>
      </c>
      <c r="D21" s="17">
        <v>100</v>
      </c>
      <c r="E21" s="19"/>
      <c r="F21" s="19"/>
    </row>
    <row r="22" spans="1:6" x14ac:dyDescent="0.25">
      <c r="A22" s="16">
        <v>14</v>
      </c>
      <c r="B22" s="43" t="s">
        <v>281</v>
      </c>
      <c r="C22" s="43" t="s">
        <v>12</v>
      </c>
      <c r="D22" s="17">
        <v>130</v>
      </c>
      <c r="E22" s="19"/>
      <c r="F22" s="19"/>
    </row>
    <row r="23" spans="1:6" x14ac:dyDescent="0.25">
      <c r="A23" s="16">
        <v>15</v>
      </c>
      <c r="B23" s="43" t="s">
        <v>282</v>
      </c>
      <c r="C23" s="43" t="s">
        <v>12</v>
      </c>
      <c r="D23" s="17">
        <v>20</v>
      </c>
      <c r="E23" s="19"/>
      <c r="F23" s="19"/>
    </row>
    <row r="24" spans="1:6" x14ac:dyDescent="0.25">
      <c r="A24" s="16">
        <v>16</v>
      </c>
      <c r="B24" s="16" t="s">
        <v>283</v>
      </c>
      <c r="C24" s="16" t="s">
        <v>12</v>
      </c>
      <c r="D24" s="62">
        <v>100</v>
      </c>
      <c r="E24" s="18"/>
      <c r="F24" s="18"/>
    </row>
    <row r="25" spans="1:6" x14ac:dyDescent="0.25">
      <c r="A25" s="5"/>
      <c r="B25" s="29" t="s">
        <v>284</v>
      </c>
      <c r="C25" s="25"/>
      <c r="D25" s="26"/>
      <c r="E25" s="30"/>
      <c r="F25" s="58">
        <v>15950</v>
      </c>
    </row>
    <row r="26" spans="1:6" x14ac:dyDescent="0.25">
      <c r="A26" s="5"/>
      <c r="B26" s="29" t="s">
        <v>45</v>
      </c>
      <c r="C26" s="25"/>
      <c r="D26" s="26"/>
      <c r="E26" s="30"/>
      <c r="F26" s="28">
        <f>F27*5/105</f>
        <v>797.5</v>
      </c>
    </row>
    <row r="27" spans="1:6" x14ac:dyDescent="0.25">
      <c r="A27" s="5"/>
      <c r="B27" s="24" t="s">
        <v>46</v>
      </c>
      <c r="C27" s="31"/>
      <c r="D27" s="32"/>
      <c r="E27" s="27"/>
      <c r="F27" s="33">
        <f>F25*105%</f>
        <v>16747.5</v>
      </c>
    </row>
    <row r="28" spans="1:6" x14ac:dyDescent="0.25">
      <c r="A28" s="5"/>
      <c r="B28" s="63"/>
    </row>
    <row r="30" spans="1:6" x14ac:dyDescent="0.25">
      <c r="A30" s="1" t="s">
        <v>47</v>
      </c>
      <c r="B30" s="5"/>
      <c r="C30" s="5"/>
      <c r="D30" s="6"/>
    </row>
    <row r="31" spans="1:6" x14ac:dyDescent="0.25">
      <c r="B31" s="5"/>
      <c r="C31" s="5"/>
      <c r="D31" s="6"/>
    </row>
    <row r="32" spans="1:6" x14ac:dyDescent="0.25">
      <c r="A32" s="5"/>
    </row>
    <row r="33" spans="4:6" x14ac:dyDescent="0.25">
      <c r="E33" s="34" t="s">
        <v>48</v>
      </c>
    </row>
    <row r="34" spans="4:6" x14ac:dyDescent="0.25">
      <c r="E34" s="34"/>
    </row>
    <row r="35" spans="4:6" x14ac:dyDescent="0.25">
      <c r="D35" s="2" t="s">
        <v>285</v>
      </c>
      <c r="E35" s="35"/>
    </row>
    <row r="36" spans="4:6" x14ac:dyDescent="0.25">
      <c r="D36" s="64" t="s">
        <v>51</v>
      </c>
      <c r="E36" s="35"/>
      <c r="F36" s="35"/>
    </row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6D73-6775-4729-B898-DCE19650E7CA}">
  <dimension ref="A1:H49"/>
  <sheetViews>
    <sheetView topLeftCell="A10" workbookViewId="0">
      <selection activeCell="H23" sqref="H23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78" t="s">
        <v>1</v>
      </c>
      <c r="C2" s="79"/>
      <c r="D2" s="79"/>
      <c r="E2" s="79"/>
      <c r="F2" s="79"/>
    </row>
    <row r="3" spans="1:6" x14ac:dyDescent="0.25">
      <c r="B3" s="4"/>
      <c r="C3" s="5"/>
      <c r="D3" s="6"/>
      <c r="E3" s="7"/>
    </row>
    <row r="4" spans="1:6" x14ac:dyDescent="0.25">
      <c r="B4" s="79" t="s">
        <v>232</v>
      </c>
      <c r="C4" s="79"/>
    </row>
    <row r="6" spans="1:6" ht="63" x14ac:dyDescent="0.25">
      <c r="A6" s="38" t="s">
        <v>4</v>
      </c>
      <c r="B6" s="9" t="s">
        <v>5</v>
      </c>
      <c r="C6" s="10" t="s">
        <v>6</v>
      </c>
      <c r="D6" s="11" t="s">
        <v>7</v>
      </c>
      <c r="E6" s="12" t="s">
        <v>8</v>
      </c>
      <c r="F6" s="13" t="s">
        <v>9</v>
      </c>
    </row>
    <row r="7" spans="1:6" x14ac:dyDescent="0.25">
      <c r="A7" s="16">
        <v>1</v>
      </c>
      <c r="B7" s="43" t="s">
        <v>233</v>
      </c>
      <c r="C7" s="43" t="s">
        <v>12</v>
      </c>
      <c r="D7" s="44">
        <v>110</v>
      </c>
      <c r="E7" s="54"/>
      <c r="F7" s="19"/>
    </row>
    <row r="8" spans="1:6" x14ac:dyDescent="0.25">
      <c r="A8" s="16">
        <v>2</v>
      </c>
      <c r="B8" s="43" t="s">
        <v>234</v>
      </c>
      <c r="C8" s="43" t="s">
        <v>12</v>
      </c>
      <c r="D8" s="44">
        <v>70</v>
      </c>
      <c r="E8" s="54"/>
      <c r="F8" s="19"/>
    </row>
    <row r="9" spans="1:6" x14ac:dyDescent="0.25">
      <c r="A9" s="16">
        <v>3</v>
      </c>
      <c r="B9" s="43" t="s">
        <v>235</v>
      </c>
      <c r="C9" s="43" t="s">
        <v>12</v>
      </c>
      <c r="D9" s="44">
        <v>150</v>
      </c>
      <c r="E9" s="54"/>
      <c r="F9" s="19"/>
    </row>
    <row r="10" spans="1:6" x14ac:dyDescent="0.25">
      <c r="A10" s="16">
        <v>4</v>
      </c>
      <c r="B10" s="43" t="s">
        <v>236</v>
      </c>
      <c r="C10" s="43" t="s">
        <v>12</v>
      </c>
      <c r="D10" s="44">
        <v>80</v>
      </c>
      <c r="E10" s="54"/>
      <c r="F10" s="19"/>
    </row>
    <row r="11" spans="1:6" x14ac:dyDescent="0.25">
      <c r="A11" s="16">
        <v>5</v>
      </c>
      <c r="B11" s="43" t="s">
        <v>237</v>
      </c>
      <c r="C11" s="43" t="s">
        <v>12</v>
      </c>
      <c r="D11" s="44">
        <v>35</v>
      </c>
      <c r="E11" s="54"/>
      <c r="F11" s="19"/>
    </row>
    <row r="12" spans="1:6" x14ac:dyDescent="0.25">
      <c r="A12" s="16">
        <v>6</v>
      </c>
      <c r="B12" s="43" t="s">
        <v>238</v>
      </c>
      <c r="C12" s="43" t="s">
        <v>12</v>
      </c>
      <c r="D12" s="44">
        <v>120</v>
      </c>
      <c r="E12" s="54"/>
      <c r="F12" s="19"/>
    </row>
    <row r="13" spans="1:6" x14ac:dyDescent="0.25">
      <c r="A13" s="16">
        <v>7</v>
      </c>
      <c r="B13" s="43" t="s">
        <v>239</v>
      </c>
      <c r="C13" s="43" t="s">
        <v>12</v>
      </c>
      <c r="D13" s="44">
        <v>130</v>
      </c>
      <c r="E13" s="54"/>
      <c r="F13" s="19"/>
    </row>
    <row r="14" spans="1:6" x14ac:dyDescent="0.25">
      <c r="A14" s="16">
        <v>8</v>
      </c>
      <c r="B14" s="43" t="s">
        <v>240</v>
      </c>
      <c r="C14" s="43" t="s">
        <v>12</v>
      </c>
      <c r="D14" s="44">
        <v>350</v>
      </c>
      <c r="E14" s="54"/>
      <c r="F14" s="19"/>
    </row>
    <row r="15" spans="1:6" x14ac:dyDescent="0.25">
      <c r="A15" s="16">
        <v>9</v>
      </c>
      <c r="B15" s="43" t="s">
        <v>241</v>
      </c>
      <c r="C15" s="43" t="s">
        <v>12</v>
      </c>
      <c r="D15" s="44">
        <v>40</v>
      </c>
      <c r="E15" s="54"/>
      <c r="F15" s="19"/>
    </row>
    <row r="16" spans="1:6" x14ac:dyDescent="0.25">
      <c r="A16" s="16">
        <v>10</v>
      </c>
      <c r="B16" s="43" t="s">
        <v>242</v>
      </c>
      <c r="C16" s="43" t="s">
        <v>12</v>
      </c>
      <c r="D16" s="44">
        <v>500</v>
      </c>
      <c r="E16" s="54"/>
      <c r="F16" s="19"/>
    </row>
    <row r="17" spans="1:8" x14ac:dyDescent="0.25">
      <c r="A17" s="16">
        <v>11</v>
      </c>
      <c r="B17" s="43" t="s">
        <v>243</v>
      </c>
      <c r="C17" s="43" t="s">
        <v>12</v>
      </c>
      <c r="D17" s="44">
        <v>300</v>
      </c>
      <c r="E17" s="54"/>
      <c r="F17" s="19"/>
    </row>
    <row r="18" spans="1:8" x14ac:dyDescent="0.25">
      <c r="A18" s="16">
        <v>12</v>
      </c>
      <c r="B18" s="43" t="s">
        <v>244</v>
      </c>
      <c r="C18" s="43" t="s">
        <v>12</v>
      </c>
      <c r="D18" s="44">
        <v>170</v>
      </c>
      <c r="E18" s="54"/>
      <c r="F18" s="19"/>
    </row>
    <row r="19" spans="1:8" x14ac:dyDescent="0.25">
      <c r="A19" s="16">
        <v>13</v>
      </c>
      <c r="B19" s="43" t="s">
        <v>245</v>
      </c>
      <c r="C19" s="43" t="s">
        <v>12</v>
      </c>
      <c r="D19" s="44">
        <v>140</v>
      </c>
      <c r="E19" s="54"/>
      <c r="F19" s="19"/>
    </row>
    <row r="20" spans="1:8" x14ac:dyDescent="0.25">
      <c r="A20" s="16">
        <v>14</v>
      </c>
      <c r="B20" s="43" t="s">
        <v>246</v>
      </c>
      <c r="C20" s="43" t="s">
        <v>12</v>
      </c>
      <c r="D20" s="44">
        <v>100</v>
      </c>
      <c r="E20" s="54"/>
      <c r="F20" s="19"/>
    </row>
    <row r="21" spans="1:8" x14ac:dyDescent="0.25">
      <c r="A21" s="16">
        <v>15</v>
      </c>
      <c r="B21" s="43" t="s">
        <v>247</v>
      </c>
      <c r="C21" s="43" t="s">
        <v>12</v>
      </c>
      <c r="D21" s="44">
        <v>100</v>
      </c>
      <c r="E21" s="54"/>
      <c r="F21" s="19"/>
    </row>
    <row r="22" spans="1:8" x14ac:dyDescent="0.25">
      <c r="A22" s="16">
        <v>16</v>
      </c>
      <c r="B22" s="43" t="s">
        <v>248</v>
      </c>
      <c r="C22" s="43" t="s">
        <v>12</v>
      </c>
      <c r="D22" s="44">
        <v>400</v>
      </c>
      <c r="E22" s="54"/>
      <c r="F22" s="19"/>
      <c r="H22" s="55"/>
    </row>
    <row r="23" spans="1:8" x14ac:dyDescent="0.25">
      <c r="A23" s="16">
        <v>17</v>
      </c>
      <c r="B23" s="43" t="s">
        <v>249</v>
      </c>
      <c r="C23" s="43" t="s">
        <v>12</v>
      </c>
      <c r="D23" s="44">
        <v>100</v>
      </c>
      <c r="E23" s="54"/>
      <c r="F23" s="19"/>
    </row>
    <row r="24" spans="1:8" x14ac:dyDescent="0.25">
      <c r="A24" s="16">
        <v>19</v>
      </c>
      <c r="B24" s="43" t="s">
        <v>250</v>
      </c>
      <c r="C24" s="43" t="s">
        <v>251</v>
      </c>
      <c r="D24" s="44">
        <v>20</v>
      </c>
      <c r="E24" s="56"/>
      <c r="F24" s="19"/>
    </row>
    <row r="25" spans="1:8" x14ac:dyDescent="0.25">
      <c r="A25" s="16">
        <v>20</v>
      </c>
      <c r="B25" s="43" t="s">
        <v>252</v>
      </c>
      <c r="C25" s="43" t="s">
        <v>12</v>
      </c>
      <c r="D25" s="44">
        <v>110</v>
      </c>
      <c r="E25" s="56"/>
      <c r="F25" s="19"/>
    </row>
    <row r="26" spans="1:8" x14ac:dyDescent="0.25">
      <c r="A26" s="16">
        <v>21</v>
      </c>
      <c r="B26" s="43" t="s">
        <v>253</v>
      </c>
      <c r="C26" s="43" t="s">
        <v>12</v>
      </c>
      <c r="D26" s="44">
        <v>500</v>
      </c>
      <c r="E26" s="57"/>
      <c r="F26" s="19"/>
    </row>
    <row r="27" spans="1:8" x14ac:dyDescent="0.25">
      <c r="A27" s="16">
        <v>22</v>
      </c>
      <c r="B27" s="43" t="s">
        <v>254</v>
      </c>
      <c r="C27" s="43" t="s">
        <v>12</v>
      </c>
      <c r="D27" s="44">
        <v>30</v>
      </c>
      <c r="E27" s="57"/>
      <c r="F27" s="19"/>
    </row>
    <row r="28" spans="1:8" x14ac:dyDescent="0.25">
      <c r="A28" s="16">
        <v>23</v>
      </c>
      <c r="B28" s="43" t="s">
        <v>255</v>
      </c>
      <c r="C28" s="43" t="s">
        <v>12</v>
      </c>
      <c r="D28" s="44">
        <v>150</v>
      </c>
      <c r="E28" s="57"/>
      <c r="F28" s="19"/>
    </row>
    <row r="29" spans="1:8" x14ac:dyDescent="0.25">
      <c r="A29" s="16">
        <v>24</v>
      </c>
      <c r="B29" s="43" t="s">
        <v>256</v>
      </c>
      <c r="C29" s="43" t="s">
        <v>12</v>
      </c>
      <c r="D29" s="44">
        <v>2500</v>
      </c>
      <c r="E29" s="57"/>
      <c r="F29" s="19"/>
    </row>
    <row r="30" spans="1:8" x14ac:dyDescent="0.25">
      <c r="A30" s="16">
        <v>25</v>
      </c>
      <c r="B30" s="43" t="s">
        <v>257</v>
      </c>
      <c r="C30" s="43" t="s">
        <v>12</v>
      </c>
      <c r="D30" s="44">
        <v>1200</v>
      </c>
      <c r="E30" s="57"/>
      <c r="F30" s="19"/>
    </row>
    <row r="31" spans="1:8" x14ac:dyDescent="0.25">
      <c r="A31" s="16">
        <v>26</v>
      </c>
      <c r="B31" s="43" t="s">
        <v>258</v>
      </c>
      <c r="C31" s="43" t="s">
        <v>12</v>
      </c>
      <c r="D31" s="44">
        <v>700</v>
      </c>
      <c r="E31" s="57"/>
      <c r="F31" s="19"/>
    </row>
    <row r="32" spans="1:8" x14ac:dyDescent="0.25">
      <c r="A32" s="16">
        <v>27</v>
      </c>
      <c r="B32" s="43" t="s">
        <v>259</v>
      </c>
      <c r="C32" s="43" t="s">
        <v>12</v>
      </c>
      <c r="D32" s="44">
        <v>80</v>
      </c>
      <c r="E32" s="57"/>
      <c r="F32" s="19"/>
    </row>
    <row r="33" spans="1:7" x14ac:dyDescent="0.25">
      <c r="A33" s="16">
        <v>28</v>
      </c>
      <c r="B33" s="43" t="s">
        <v>260</v>
      </c>
      <c r="C33" s="43" t="s">
        <v>12</v>
      </c>
      <c r="D33" s="44">
        <v>300</v>
      </c>
      <c r="E33" s="57"/>
      <c r="F33" s="19"/>
    </row>
    <row r="34" spans="1:7" x14ac:dyDescent="0.25">
      <c r="A34" s="16">
        <v>29</v>
      </c>
      <c r="B34" s="43" t="s">
        <v>261</v>
      </c>
      <c r="C34" s="43" t="s">
        <v>12</v>
      </c>
      <c r="D34" s="44">
        <v>50</v>
      </c>
      <c r="E34" s="57"/>
      <c r="F34" s="19"/>
    </row>
    <row r="35" spans="1:7" x14ac:dyDescent="0.25">
      <c r="A35" s="16">
        <v>30</v>
      </c>
      <c r="B35" s="43" t="s">
        <v>262</v>
      </c>
      <c r="C35" s="43" t="s">
        <v>12</v>
      </c>
      <c r="D35" s="44">
        <v>110</v>
      </c>
      <c r="E35" s="57"/>
      <c r="F35" s="19"/>
    </row>
    <row r="36" spans="1:7" x14ac:dyDescent="0.25">
      <c r="A36" s="16">
        <v>31</v>
      </c>
      <c r="B36" s="43" t="s">
        <v>263</v>
      </c>
      <c r="C36" s="43" t="s">
        <v>12</v>
      </c>
      <c r="D36" s="44">
        <v>150</v>
      </c>
      <c r="E36" s="57"/>
      <c r="F36" s="19"/>
    </row>
    <row r="37" spans="1:7" x14ac:dyDescent="0.25">
      <c r="A37" s="16">
        <v>32</v>
      </c>
      <c r="B37" s="43" t="s">
        <v>264</v>
      </c>
      <c r="C37" s="43" t="s">
        <v>12</v>
      </c>
      <c r="D37" s="44">
        <v>150</v>
      </c>
      <c r="E37" s="57"/>
      <c r="F37" s="19"/>
    </row>
    <row r="38" spans="1:7" x14ac:dyDescent="0.25">
      <c r="A38" s="16">
        <v>33</v>
      </c>
      <c r="B38" s="43" t="s">
        <v>265</v>
      </c>
      <c r="C38" s="43" t="s">
        <v>12</v>
      </c>
      <c r="D38" s="44">
        <v>30</v>
      </c>
      <c r="E38" s="57"/>
      <c r="F38" s="19"/>
    </row>
    <row r="39" spans="1:7" x14ac:dyDescent="0.25">
      <c r="A39" s="16">
        <v>34</v>
      </c>
      <c r="B39" s="16" t="s">
        <v>266</v>
      </c>
      <c r="C39" s="43" t="s">
        <v>12</v>
      </c>
      <c r="D39" s="43">
        <v>50</v>
      </c>
      <c r="E39" s="44"/>
      <c r="F39" s="54"/>
      <c r="G39" s="19"/>
    </row>
    <row r="40" spans="1:7" x14ac:dyDescent="0.25">
      <c r="A40" s="46"/>
      <c r="B40" s="47" t="s">
        <v>44</v>
      </c>
      <c r="C40" s="43"/>
      <c r="D40" s="44"/>
      <c r="E40" s="27"/>
      <c r="F40" s="58">
        <v>11223.81</v>
      </c>
    </row>
    <row r="41" spans="1:7" x14ac:dyDescent="0.25">
      <c r="A41" s="50"/>
      <c r="B41" s="47" t="s">
        <v>45</v>
      </c>
      <c r="C41" s="43"/>
      <c r="D41" s="44"/>
      <c r="E41" s="30"/>
      <c r="F41" s="28">
        <f>F42*5/105</f>
        <v>561.19050000000004</v>
      </c>
    </row>
    <row r="42" spans="1:7" x14ac:dyDescent="0.25">
      <c r="A42" s="50"/>
      <c r="B42" s="59" t="s">
        <v>46</v>
      </c>
      <c r="C42" s="60"/>
      <c r="D42" s="61"/>
      <c r="E42" s="27"/>
      <c r="F42" s="33">
        <f>F40*105%</f>
        <v>11785.0005</v>
      </c>
    </row>
    <row r="43" spans="1:7" x14ac:dyDescent="0.25">
      <c r="A43" s="5"/>
    </row>
    <row r="44" spans="1:7" x14ac:dyDescent="0.25">
      <c r="A44" s="5" t="s">
        <v>47</v>
      </c>
    </row>
    <row r="45" spans="1:7" x14ac:dyDescent="0.25">
      <c r="A45" s="5"/>
    </row>
    <row r="46" spans="1:7" x14ac:dyDescent="0.25">
      <c r="E46" s="34" t="s">
        <v>48</v>
      </c>
    </row>
    <row r="47" spans="1:7" x14ac:dyDescent="0.25">
      <c r="A47" s="5"/>
      <c r="E47" s="34"/>
    </row>
    <row r="48" spans="1:7" x14ac:dyDescent="0.25">
      <c r="A48" s="5"/>
      <c r="D48" s="2" t="s">
        <v>49</v>
      </c>
      <c r="E48" s="35" t="s">
        <v>50</v>
      </c>
    </row>
    <row r="49" spans="5:5" x14ac:dyDescent="0.25">
      <c r="E49" s="35" t="s">
        <v>51</v>
      </c>
    </row>
  </sheetData>
  <mergeCells count="2">
    <mergeCell ref="B2:F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DD78-86AC-457A-A02B-9F2E843E2770}">
  <dimension ref="A1:G44"/>
  <sheetViews>
    <sheetView workbookViewId="0">
      <selection activeCell="H22" sqref="H22"/>
    </sheetView>
  </sheetViews>
  <sheetFormatPr defaultColWidth="8.85546875" defaultRowHeight="15.75" x14ac:dyDescent="0.25"/>
  <cols>
    <col min="1" max="1" width="5" style="1" customWidth="1"/>
    <col min="2" max="2" width="33.85546875" style="1" customWidth="1"/>
    <col min="3" max="3" width="7" style="1" customWidth="1"/>
    <col min="4" max="4" width="8.5703125" style="2" customWidth="1"/>
    <col min="5" max="5" width="10.7109375" style="3" customWidth="1"/>
    <col min="6" max="6" width="16.28515625" style="3" customWidth="1"/>
    <col min="7" max="7" width="16.85546875" style="1" bestFit="1" customWidth="1"/>
    <col min="8" max="256" width="8.85546875" style="1"/>
    <col min="257" max="257" width="5" style="1" customWidth="1"/>
    <col min="258" max="258" width="33.85546875" style="1" customWidth="1"/>
    <col min="259" max="259" width="7" style="1" customWidth="1"/>
    <col min="260" max="260" width="8.5703125" style="1" customWidth="1"/>
    <col min="261" max="261" width="10.7109375" style="1" customWidth="1"/>
    <col min="262" max="262" width="16.28515625" style="1" customWidth="1"/>
    <col min="263" max="263" width="16.85546875" style="1" bestFit="1" customWidth="1"/>
    <col min="264" max="512" width="8.85546875" style="1"/>
    <col min="513" max="513" width="5" style="1" customWidth="1"/>
    <col min="514" max="514" width="33.85546875" style="1" customWidth="1"/>
    <col min="515" max="515" width="7" style="1" customWidth="1"/>
    <col min="516" max="516" width="8.5703125" style="1" customWidth="1"/>
    <col min="517" max="517" width="10.7109375" style="1" customWidth="1"/>
    <col min="518" max="518" width="16.28515625" style="1" customWidth="1"/>
    <col min="519" max="519" width="16.85546875" style="1" bestFit="1" customWidth="1"/>
    <col min="520" max="768" width="8.85546875" style="1"/>
    <col min="769" max="769" width="5" style="1" customWidth="1"/>
    <col min="770" max="770" width="33.85546875" style="1" customWidth="1"/>
    <col min="771" max="771" width="7" style="1" customWidth="1"/>
    <col min="772" max="772" width="8.5703125" style="1" customWidth="1"/>
    <col min="773" max="773" width="10.7109375" style="1" customWidth="1"/>
    <col min="774" max="774" width="16.28515625" style="1" customWidth="1"/>
    <col min="775" max="775" width="16.85546875" style="1" bestFit="1" customWidth="1"/>
    <col min="776" max="1024" width="8.85546875" style="1"/>
    <col min="1025" max="1025" width="5" style="1" customWidth="1"/>
    <col min="1026" max="1026" width="33.85546875" style="1" customWidth="1"/>
    <col min="1027" max="1027" width="7" style="1" customWidth="1"/>
    <col min="1028" max="1028" width="8.5703125" style="1" customWidth="1"/>
    <col min="1029" max="1029" width="10.7109375" style="1" customWidth="1"/>
    <col min="1030" max="1030" width="16.28515625" style="1" customWidth="1"/>
    <col min="1031" max="1031" width="16.85546875" style="1" bestFit="1" customWidth="1"/>
    <col min="1032" max="1280" width="8.85546875" style="1"/>
    <col min="1281" max="1281" width="5" style="1" customWidth="1"/>
    <col min="1282" max="1282" width="33.85546875" style="1" customWidth="1"/>
    <col min="1283" max="1283" width="7" style="1" customWidth="1"/>
    <col min="1284" max="1284" width="8.5703125" style="1" customWidth="1"/>
    <col min="1285" max="1285" width="10.7109375" style="1" customWidth="1"/>
    <col min="1286" max="1286" width="16.28515625" style="1" customWidth="1"/>
    <col min="1287" max="1287" width="16.85546875" style="1" bestFit="1" customWidth="1"/>
    <col min="1288" max="1536" width="8.85546875" style="1"/>
    <col min="1537" max="1537" width="5" style="1" customWidth="1"/>
    <col min="1538" max="1538" width="33.85546875" style="1" customWidth="1"/>
    <col min="1539" max="1539" width="7" style="1" customWidth="1"/>
    <col min="1540" max="1540" width="8.5703125" style="1" customWidth="1"/>
    <col min="1541" max="1541" width="10.7109375" style="1" customWidth="1"/>
    <col min="1542" max="1542" width="16.28515625" style="1" customWidth="1"/>
    <col min="1543" max="1543" width="16.85546875" style="1" bestFit="1" customWidth="1"/>
    <col min="1544" max="1792" width="8.85546875" style="1"/>
    <col min="1793" max="1793" width="5" style="1" customWidth="1"/>
    <col min="1794" max="1794" width="33.85546875" style="1" customWidth="1"/>
    <col min="1795" max="1795" width="7" style="1" customWidth="1"/>
    <col min="1796" max="1796" width="8.5703125" style="1" customWidth="1"/>
    <col min="1797" max="1797" width="10.7109375" style="1" customWidth="1"/>
    <col min="1798" max="1798" width="16.28515625" style="1" customWidth="1"/>
    <col min="1799" max="1799" width="16.85546875" style="1" bestFit="1" customWidth="1"/>
    <col min="1800" max="2048" width="8.85546875" style="1"/>
    <col min="2049" max="2049" width="5" style="1" customWidth="1"/>
    <col min="2050" max="2050" width="33.85546875" style="1" customWidth="1"/>
    <col min="2051" max="2051" width="7" style="1" customWidth="1"/>
    <col min="2052" max="2052" width="8.5703125" style="1" customWidth="1"/>
    <col min="2053" max="2053" width="10.7109375" style="1" customWidth="1"/>
    <col min="2054" max="2054" width="16.28515625" style="1" customWidth="1"/>
    <col min="2055" max="2055" width="16.85546875" style="1" bestFit="1" customWidth="1"/>
    <col min="2056" max="2304" width="8.85546875" style="1"/>
    <col min="2305" max="2305" width="5" style="1" customWidth="1"/>
    <col min="2306" max="2306" width="33.85546875" style="1" customWidth="1"/>
    <col min="2307" max="2307" width="7" style="1" customWidth="1"/>
    <col min="2308" max="2308" width="8.5703125" style="1" customWidth="1"/>
    <col min="2309" max="2309" width="10.7109375" style="1" customWidth="1"/>
    <col min="2310" max="2310" width="16.28515625" style="1" customWidth="1"/>
    <col min="2311" max="2311" width="16.85546875" style="1" bestFit="1" customWidth="1"/>
    <col min="2312" max="2560" width="8.85546875" style="1"/>
    <col min="2561" max="2561" width="5" style="1" customWidth="1"/>
    <col min="2562" max="2562" width="33.85546875" style="1" customWidth="1"/>
    <col min="2563" max="2563" width="7" style="1" customWidth="1"/>
    <col min="2564" max="2564" width="8.5703125" style="1" customWidth="1"/>
    <col min="2565" max="2565" width="10.7109375" style="1" customWidth="1"/>
    <col min="2566" max="2566" width="16.28515625" style="1" customWidth="1"/>
    <col min="2567" max="2567" width="16.85546875" style="1" bestFit="1" customWidth="1"/>
    <col min="2568" max="2816" width="8.85546875" style="1"/>
    <col min="2817" max="2817" width="5" style="1" customWidth="1"/>
    <col min="2818" max="2818" width="33.85546875" style="1" customWidth="1"/>
    <col min="2819" max="2819" width="7" style="1" customWidth="1"/>
    <col min="2820" max="2820" width="8.5703125" style="1" customWidth="1"/>
    <col min="2821" max="2821" width="10.7109375" style="1" customWidth="1"/>
    <col min="2822" max="2822" width="16.28515625" style="1" customWidth="1"/>
    <col min="2823" max="2823" width="16.85546875" style="1" bestFit="1" customWidth="1"/>
    <col min="2824" max="3072" width="8.85546875" style="1"/>
    <col min="3073" max="3073" width="5" style="1" customWidth="1"/>
    <col min="3074" max="3074" width="33.85546875" style="1" customWidth="1"/>
    <col min="3075" max="3075" width="7" style="1" customWidth="1"/>
    <col min="3076" max="3076" width="8.5703125" style="1" customWidth="1"/>
    <col min="3077" max="3077" width="10.7109375" style="1" customWidth="1"/>
    <col min="3078" max="3078" width="16.28515625" style="1" customWidth="1"/>
    <col min="3079" max="3079" width="16.85546875" style="1" bestFit="1" customWidth="1"/>
    <col min="3080" max="3328" width="8.85546875" style="1"/>
    <col min="3329" max="3329" width="5" style="1" customWidth="1"/>
    <col min="3330" max="3330" width="33.85546875" style="1" customWidth="1"/>
    <col min="3331" max="3331" width="7" style="1" customWidth="1"/>
    <col min="3332" max="3332" width="8.5703125" style="1" customWidth="1"/>
    <col min="3333" max="3333" width="10.7109375" style="1" customWidth="1"/>
    <col min="3334" max="3334" width="16.28515625" style="1" customWidth="1"/>
    <col min="3335" max="3335" width="16.85546875" style="1" bestFit="1" customWidth="1"/>
    <col min="3336" max="3584" width="8.85546875" style="1"/>
    <col min="3585" max="3585" width="5" style="1" customWidth="1"/>
    <col min="3586" max="3586" width="33.85546875" style="1" customWidth="1"/>
    <col min="3587" max="3587" width="7" style="1" customWidth="1"/>
    <col min="3588" max="3588" width="8.5703125" style="1" customWidth="1"/>
    <col min="3589" max="3589" width="10.7109375" style="1" customWidth="1"/>
    <col min="3590" max="3590" width="16.28515625" style="1" customWidth="1"/>
    <col min="3591" max="3591" width="16.85546875" style="1" bestFit="1" customWidth="1"/>
    <col min="3592" max="3840" width="8.85546875" style="1"/>
    <col min="3841" max="3841" width="5" style="1" customWidth="1"/>
    <col min="3842" max="3842" width="33.85546875" style="1" customWidth="1"/>
    <col min="3843" max="3843" width="7" style="1" customWidth="1"/>
    <col min="3844" max="3844" width="8.5703125" style="1" customWidth="1"/>
    <col min="3845" max="3845" width="10.7109375" style="1" customWidth="1"/>
    <col min="3846" max="3846" width="16.28515625" style="1" customWidth="1"/>
    <col min="3847" max="3847" width="16.85546875" style="1" bestFit="1" customWidth="1"/>
    <col min="3848" max="4096" width="8.85546875" style="1"/>
    <col min="4097" max="4097" width="5" style="1" customWidth="1"/>
    <col min="4098" max="4098" width="33.85546875" style="1" customWidth="1"/>
    <col min="4099" max="4099" width="7" style="1" customWidth="1"/>
    <col min="4100" max="4100" width="8.5703125" style="1" customWidth="1"/>
    <col min="4101" max="4101" width="10.7109375" style="1" customWidth="1"/>
    <col min="4102" max="4102" width="16.28515625" style="1" customWidth="1"/>
    <col min="4103" max="4103" width="16.85546875" style="1" bestFit="1" customWidth="1"/>
    <col min="4104" max="4352" width="8.85546875" style="1"/>
    <col min="4353" max="4353" width="5" style="1" customWidth="1"/>
    <col min="4354" max="4354" width="33.85546875" style="1" customWidth="1"/>
    <col min="4355" max="4355" width="7" style="1" customWidth="1"/>
    <col min="4356" max="4356" width="8.5703125" style="1" customWidth="1"/>
    <col min="4357" max="4357" width="10.7109375" style="1" customWidth="1"/>
    <col min="4358" max="4358" width="16.28515625" style="1" customWidth="1"/>
    <col min="4359" max="4359" width="16.85546875" style="1" bestFit="1" customWidth="1"/>
    <col min="4360" max="4608" width="8.85546875" style="1"/>
    <col min="4609" max="4609" width="5" style="1" customWidth="1"/>
    <col min="4610" max="4610" width="33.85546875" style="1" customWidth="1"/>
    <col min="4611" max="4611" width="7" style="1" customWidth="1"/>
    <col min="4612" max="4612" width="8.5703125" style="1" customWidth="1"/>
    <col min="4613" max="4613" width="10.7109375" style="1" customWidth="1"/>
    <col min="4614" max="4614" width="16.28515625" style="1" customWidth="1"/>
    <col min="4615" max="4615" width="16.85546875" style="1" bestFit="1" customWidth="1"/>
    <col min="4616" max="4864" width="8.85546875" style="1"/>
    <col min="4865" max="4865" width="5" style="1" customWidth="1"/>
    <col min="4866" max="4866" width="33.85546875" style="1" customWidth="1"/>
    <col min="4867" max="4867" width="7" style="1" customWidth="1"/>
    <col min="4868" max="4868" width="8.5703125" style="1" customWidth="1"/>
    <col min="4869" max="4869" width="10.7109375" style="1" customWidth="1"/>
    <col min="4870" max="4870" width="16.28515625" style="1" customWidth="1"/>
    <col min="4871" max="4871" width="16.85546875" style="1" bestFit="1" customWidth="1"/>
    <col min="4872" max="5120" width="8.85546875" style="1"/>
    <col min="5121" max="5121" width="5" style="1" customWidth="1"/>
    <col min="5122" max="5122" width="33.85546875" style="1" customWidth="1"/>
    <col min="5123" max="5123" width="7" style="1" customWidth="1"/>
    <col min="5124" max="5124" width="8.5703125" style="1" customWidth="1"/>
    <col min="5125" max="5125" width="10.7109375" style="1" customWidth="1"/>
    <col min="5126" max="5126" width="16.28515625" style="1" customWidth="1"/>
    <col min="5127" max="5127" width="16.85546875" style="1" bestFit="1" customWidth="1"/>
    <col min="5128" max="5376" width="8.85546875" style="1"/>
    <col min="5377" max="5377" width="5" style="1" customWidth="1"/>
    <col min="5378" max="5378" width="33.85546875" style="1" customWidth="1"/>
    <col min="5379" max="5379" width="7" style="1" customWidth="1"/>
    <col min="5380" max="5380" width="8.5703125" style="1" customWidth="1"/>
    <col min="5381" max="5381" width="10.7109375" style="1" customWidth="1"/>
    <col min="5382" max="5382" width="16.28515625" style="1" customWidth="1"/>
    <col min="5383" max="5383" width="16.85546875" style="1" bestFit="1" customWidth="1"/>
    <col min="5384" max="5632" width="8.85546875" style="1"/>
    <col min="5633" max="5633" width="5" style="1" customWidth="1"/>
    <col min="5634" max="5634" width="33.85546875" style="1" customWidth="1"/>
    <col min="5635" max="5635" width="7" style="1" customWidth="1"/>
    <col min="5636" max="5636" width="8.5703125" style="1" customWidth="1"/>
    <col min="5637" max="5637" width="10.7109375" style="1" customWidth="1"/>
    <col min="5638" max="5638" width="16.28515625" style="1" customWidth="1"/>
    <col min="5639" max="5639" width="16.85546875" style="1" bestFit="1" customWidth="1"/>
    <col min="5640" max="5888" width="8.85546875" style="1"/>
    <col min="5889" max="5889" width="5" style="1" customWidth="1"/>
    <col min="5890" max="5890" width="33.85546875" style="1" customWidth="1"/>
    <col min="5891" max="5891" width="7" style="1" customWidth="1"/>
    <col min="5892" max="5892" width="8.5703125" style="1" customWidth="1"/>
    <col min="5893" max="5893" width="10.7109375" style="1" customWidth="1"/>
    <col min="5894" max="5894" width="16.28515625" style="1" customWidth="1"/>
    <col min="5895" max="5895" width="16.85546875" style="1" bestFit="1" customWidth="1"/>
    <col min="5896" max="6144" width="8.85546875" style="1"/>
    <col min="6145" max="6145" width="5" style="1" customWidth="1"/>
    <col min="6146" max="6146" width="33.85546875" style="1" customWidth="1"/>
    <col min="6147" max="6147" width="7" style="1" customWidth="1"/>
    <col min="6148" max="6148" width="8.5703125" style="1" customWidth="1"/>
    <col min="6149" max="6149" width="10.7109375" style="1" customWidth="1"/>
    <col min="6150" max="6150" width="16.28515625" style="1" customWidth="1"/>
    <col min="6151" max="6151" width="16.85546875" style="1" bestFit="1" customWidth="1"/>
    <col min="6152" max="6400" width="8.85546875" style="1"/>
    <col min="6401" max="6401" width="5" style="1" customWidth="1"/>
    <col min="6402" max="6402" width="33.85546875" style="1" customWidth="1"/>
    <col min="6403" max="6403" width="7" style="1" customWidth="1"/>
    <col min="6404" max="6404" width="8.5703125" style="1" customWidth="1"/>
    <col min="6405" max="6405" width="10.7109375" style="1" customWidth="1"/>
    <col min="6406" max="6406" width="16.28515625" style="1" customWidth="1"/>
    <col min="6407" max="6407" width="16.85546875" style="1" bestFit="1" customWidth="1"/>
    <col min="6408" max="6656" width="8.85546875" style="1"/>
    <col min="6657" max="6657" width="5" style="1" customWidth="1"/>
    <col min="6658" max="6658" width="33.85546875" style="1" customWidth="1"/>
    <col min="6659" max="6659" width="7" style="1" customWidth="1"/>
    <col min="6660" max="6660" width="8.5703125" style="1" customWidth="1"/>
    <col min="6661" max="6661" width="10.7109375" style="1" customWidth="1"/>
    <col min="6662" max="6662" width="16.28515625" style="1" customWidth="1"/>
    <col min="6663" max="6663" width="16.85546875" style="1" bestFit="1" customWidth="1"/>
    <col min="6664" max="6912" width="8.85546875" style="1"/>
    <col min="6913" max="6913" width="5" style="1" customWidth="1"/>
    <col min="6914" max="6914" width="33.85546875" style="1" customWidth="1"/>
    <col min="6915" max="6915" width="7" style="1" customWidth="1"/>
    <col min="6916" max="6916" width="8.5703125" style="1" customWidth="1"/>
    <col min="6917" max="6917" width="10.7109375" style="1" customWidth="1"/>
    <col min="6918" max="6918" width="16.28515625" style="1" customWidth="1"/>
    <col min="6919" max="6919" width="16.85546875" style="1" bestFit="1" customWidth="1"/>
    <col min="6920" max="7168" width="8.85546875" style="1"/>
    <col min="7169" max="7169" width="5" style="1" customWidth="1"/>
    <col min="7170" max="7170" width="33.85546875" style="1" customWidth="1"/>
    <col min="7171" max="7171" width="7" style="1" customWidth="1"/>
    <col min="7172" max="7172" width="8.5703125" style="1" customWidth="1"/>
    <col min="7173" max="7173" width="10.7109375" style="1" customWidth="1"/>
    <col min="7174" max="7174" width="16.28515625" style="1" customWidth="1"/>
    <col min="7175" max="7175" width="16.85546875" style="1" bestFit="1" customWidth="1"/>
    <col min="7176" max="7424" width="8.85546875" style="1"/>
    <col min="7425" max="7425" width="5" style="1" customWidth="1"/>
    <col min="7426" max="7426" width="33.85546875" style="1" customWidth="1"/>
    <col min="7427" max="7427" width="7" style="1" customWidth="1"/>
    <col min="7428" max="7428" width="8.5703125" style="1" customWidth="1"/>
    <col min="7429" max="7429" width="10.7109375" style="1" customWidth="1"/>
    <col min="7430" max="7430" width="16.28515625" style="1" customWidth="1"/>
    <col min="7431" max="7431" width="16.85546875" style="1" bestFit="1" customWidth="1"/>
    <col min="7432" max="7680" width="8.85546875" style="1"/>
    <col min="7681" max="7681" width="5" style="1" customWidth="1"/>
    <col min="7682" max="7682" width="33.85546875" style="1" customWidth="1"/>
    <col min="7683" max="7683" width="7" style="1" customWidth="1"/>
    <col min="7684" max="7684" width="8.5703125" style="1" customWidth="1"/>
    <col min="7685" max="7685" width="10.7109375" style="1" customWidth="1"/>
    <col min="7686" max="7686" width="16.28515625" style="1" customWidth="1"/>
    <col min="7687" max="7687" width="16.85546875" style="1" bestFit="1" customWidth="1"/>
    <col min="7688" max="7936" width="8.85546875" style="1"/>
    <col min="7937" max="7937" width="5" style="1" customWidth="1"/>
    <col min="7938" max="7938" width="33.85546875" style="1" customWidth="1"/>
    <col min="7939" max="7939" width="7" style="1" customWidth="1"/>
    <col min="7940" max="7940" width="8.5703125" style="1" customWidth="1"/>
    <col min="7941" max="7941" width="10.7109375" style="1" customWidth="1"/>
    <col min="7942" max="7942" width="16.28515625" style="1" customWidth="1"/>
    <col min="7943" max="7943" width="16.85546875" style="1" bestFit="1" customWidth="1"/>
    <col min="7944" max="8192" width="8.85546875" style="1"/>
    <col min="8193" max="8193" width="5" style="1" customWidth="1"/>
    <col min="8194" max="8194" width="33.85546875" style="1" customWidth="1"/>
    <col min="8195" max="8195" width="7" style="1" customWidth="1"/>
    <col min="8196" max="8196" width="8.5703125" style="1" customWidth="1"/>
    <col min="8197" max="8197" width="10.7109375" style="1" customWidth="1"/>
    <col min="8198" max="8198" width="16.28515625" style="1" customWidth="1"/>
    <col min="8199" max="8199" width="16.85546875" style="1" bestFit="1" customWidth="1"/>
    <col min="8200" max="8448" width="8.85546875" style="1"/>
    <col min="8449" max="8449" width="5" style="1" customWidth="1"/>
    <col min="8450" max="8450" width="33.85546875" style="1" customWidth="1"/>
    <col min="8451" max="8451" width="7" style="1" customWidth="1"/>
    <col min="8452" max="8452" width="8.5703125" style="1" customWidth="1"/>
    <col min="8453" max="8453" width="10.7109375" style="1" customWidth="1"/>
    <col min="8454" max="8454" width="16.28515625" style="1" customWidth="1"/>
    <col min="8455" max="8455" width="16.85546875" style="1" bestFit="1" customWidth="1"/>
    <col min="8456" max="8704" width="8.85546875" style="1"/>
    <col min="8705" max="8705" width="5" style="1" customWidth="1"/>
    <col min="8706" max="8706" width="33.85546875" style="1" customWidth="1"/>
    <col min="8707" max="8707" width="7" style="1" customWidth="1"/>
    <col min="8708" max="8708" width="8.5703125" style="1" customWidth="1"/>
    <col min="8709" max="8709" width="10.7109375" style="1" customWidth="1"/>
    <col min="8710" max="8710" width="16.28515625" style="1" customWidth="1"/>
    <col min="8711" max="8711" width="16.85546875" style="1" bestFit="1" customWidth="1"/>
    <col min="8712" max="8960" width="8.85546875" style="1"/>
    <col min="8961" max="8961" width="5" style="1" customWidth="1"/>
    <col min="8962" max="8962" width="33.85546875" style="1" customWidth="1"/>
    <col min="8963" max="8963" width="7" style="1" customWidth="1"/>
    <col min="8964" max="8964" width="8.5703125" style="1" customWidth="1"/>
    <col min="8965" max="8965" width="10.7109375" style="1" customWidth="1"/>
    <col min="8966" max="8966" width="16.28515625" style="1" customWidth="1"/>
    <col min="8967" max="8967" width="16.85546875" style="1" bestFit="1" customWidth="1"/>
    <col min="8968" max="9216" width="8.85546875" style="1"/>
    <col min="9217" max="9217" width="5" style="1" customWidth="1"/>
    <col min="9218" max="9218" width="33.85546875" style="1" customWidth="1"/>
    <col min="9219" max="9219" width="7" style="1" customWidth="1"/>
    <col min="9220" max="9220" width="8.5703125" style="1" customWidth="1"/>
    <col min="9221" max="9221" width="10.7109375" style="1" customWidth="1"/>
    <col min="9222" max="9222" width="16.28515625" style="1" customWidth="1"/>
    <col min="9223" max="9223" width="16.85546875" style="1" bestFit="1" customWidth="1"/>
    <col min="9224" max="9472" width="8.85546875" style="1"/>
    <col min="9473" max="9473" width="5" style="1" customWidth="1"/>
    <col min="9474" max="9474" width="33.85546875" style="1" customWidth="1"/>
    <col min="9475" max="9475" width="7" style="1" customWidth="1"/>
    <col min="9476" max="9476" width="8.5703125" style="1" customWidth="1"/>
    <col min="9477" max="9477" width="10.7109375" style="1" customWidth="1"/>
    <col min="9478" max="9478" width="16.28515625" style="1" customWidth="1"/>
    <col min="9479" max="9479" width="16.85546875" style="1" bestFit="1" customWidth="1"/>
    <col min="9480" max="9728" width="8.85546875" style="1"/>
    <col min="9729" max="9729" width="5" style="1" customWidth="1"/>
    <col min="9730" max="9730" width="33.85546875" style="1" customWidth="1"/>
    <col min="9731" max="9731" width="7" style="1" customWidth="1"/>
    <col min="9732" max="9732" width="8.5703125" style="1" customWidth="1"/>
    <col min="9733" max="9733" width="10.7109375" style="1" customWidth="1"/>
    <col min="9734" max="9734" width="16.28515625" style="1" customWidth="1"/>
    <col min="9735" max="9735" width="16.85546875" style="1" bestFit="1" customWidth="1"/>
    <col min="9736" max="9984" width="8.85546875" style="1"/>
    <col min="9985" max="9985" width="5" style="1" customWidth="1"/>
    <col min="9986" max="9986" width="33.85546875" style="1" customWidth="1"/>
    <col min="9987" max="9987" width="7" style="1" customWidth="1"/>
    <col min="9988" max="9988" width="8.5703125" style="1" customWidth="1"/>
    <col min="9989" max="9989" width="10.7109375" style="1" customWidth="1"/>
    <col min="9990" max="9990" width="16.28515625" style="1" customWidth="1"/>
    <col min="9991" max="9991" width="16.85546875" style="1" bestFit="1" customWidth="1"/>
    <col min="9992" max="10240" width="8.85546875" style="1"/>
    <col min="10241" max="10241" width="5" style="1" customWidth="1"/>
    <col min="10242" max="10242" width="33.85546875" style="1" customWidth="1"/>
    <col min="10243" max="10243" width="7" style="1" customWidth="1"/>
    <col min="10244" max="10244" width="8.5703125" style="1" customWidth="1"/>
    <col min="10245" max="10245" width="10.7109375" style="1" customWidth="1"/>
    <col min="10246" max="10246" width="16.28515625" style="1" customWidth="1"/>
    <col min="10247" max="10247" width="16.85546875" style="1" bestFit="1" customWidth="1"/>
    <col min="10248" max="10496" width="8.85546875" style="1"/>
    <col min="10497" max="10497" width="5" style="1" customWidth="1"/>
    <col min="10498" max="10498" width="33.85546875" style="1" customWidth="1"/>
    <col min="10499" max="10499" width="7" style="1" customWidth="1"/>
    <col min="10500" max="10500" width="8.5703125" style="1" customWidth="1"/>
    <col min="10501" max="10501" width="10.7109375" style="1" customWidth="1"/>
    <col min="10502" max="10502" width="16.28515625" style="1" customWidth="1"/>
    <col min="10503" max="10503" width="16.85546875" style="1" bestFit="1" customWidth="1"/>
    <col min="10504" max="10752" width="8.85546875" style="1"/>
    <col min="10753" max="10753" width="5" style="1" customWidth="1"/>
    <col min="10754" max="10754" width="33.85546875" style="1" customWidth="1"/>
    <col min="10755" max="10755" width="7" style="1" customWidth="1"/>
    <col min="10756" max="10756" width="8.5703125" style="1" customWidth="1"/>
    <col min="10757" max="10757" width="10.7109375" style="1" customWidth="1"/>
    <col min="10758" max="10758" width="16.28515625" style="1" customWidth="1"/>
    <col min="10759" max="10759" width="16.85546875" style="1" bestFit="1" customWidth="1"/>
    <col min="10760" max="11008" width="8.85546875" style="1"/>
    <col min="11009" max="11009" width="5" style="1" customWidth="1"/>
    <col min="11010" max="11010" width="33.85546875" style="1" customWidth="1"/>
    <col min="11011" max="11011" width="7" style="1" customWidth="1"/>
    <col min="11012" max="11012" width="8.5703125" style="1" customWidth="1"/>
    <col min="11013" max="11013" width="10.7109375" style="1" customWidth="1"/>
    <col min="11014" max="11014" width="16.28515625" style="1" customWidth="1"/>
    <col min="11015" max="11015" width="16.85546875" style="1" bestFit="1" customWidth="1"/>
    <col min="11016" max="11264" width="8.85546875" style="1"/>
    <col min="11265" max="11265" width="5" style="1" customWidth="1"/>
    <col min="11266" max="11266" width="33.85546875" style="1" customWidth="1"/>
    <col min="11267" max="11267" width="7" style="1" customWidth="1"/>
    <col min="11268" max="11268" width="8.5703125" style="1" customWidth="1"/>
    <col min="11269" max="11269" width="10.7109375" style="1" customWidth="1"/>
    <col min="11270" max="11270" width="16.28515625" style="1" customWidth="1"/>
    <col min="11271" max="11271" width="16.85546875" style="1" bestFit="1" customWidth="1"/>
    <col min="11272" max="11520" width="8.85546875" style="1"/>
    <col min="11521" max="11521" width="5" style="1" customWidth="1"/>
    <col min="11522" max="11522" width="33.85546875" style="1" customWidth="1"/>
    <col min="11523" max="11523" width="7" style="1" customWidth="1"/>
    <col min="11524" max="11524" width="8.5703125" style="1" customWidth="1"/>
    <col min="11525" max="11525" width="10.7109375" style="1" customWidth="1"/>
    <col min="11526" max="11526" width="16.28515625" style="1" customWidth="1"/>
    <col min="11527" max="11527" width="16.85546875" style="1" bestFit="1" customWidth="1"/>
    <col min="11528" max="11776" width="8.85546875" style="1"/>
    <col min="11777" max="11777" width="5" style="1" customWidth="1"/>
    <col min="11778" max="11778" width="33.85546875" style="1" customWidth="1"/>
    <col min="11779" max="11779" width="7" style="1" customWidth="1"/>
    <col min="11780" max="11780" width="8.5703125" style="1" customWidth="1"/>
    <col min="11781" max="11781" width="10.7109375" style="1" customWidth="1"/>
    <col min="11782" max="11782" width="16.28515625" style="1" customWidth="1"/>
    <col min="11783" max="11783" width="16.85546875" style="1" bestFit="1" customWidth="1"/>
    <col min="11784" max="12032" width="8.85546875" style="1"/>
    <col min="12033" max="12033" width="5" style="1" customWidth="1"/>
    <col min="12034" max="12034" width="33.85546875" style="1" customWidth="1"/>
    <col min="12035" max="12035" width="7" style="1" customWidth="1"/>
    <col min="12036" max="12036" width="8.5703125" style="1" customWidth="1"/>
    <col min="12037" max="12037" width="10.7109375" style="1" customWidth="1"/>
    <col min="12038" max="12038" width="16.28515625" style="1" customWidth="1"/>
    <col min="12039" max="12039" width="16.85546875" style="1" bestFit="1" customWidth="1"/>
    <col min="12040" max="12288" width="8.85546875" style="1"/>
    <col min="12289" max="12289" width="5" style="1" customWidth="1"/>
    <col min="12290" max="12290" width="33.85546875" style="1" customWidth="1"/>
    <col min="12291" max="12291" width="7" style="1" customWidth="1"/>
    <col min="12292" max="12292" width="8.5703125" style="1" customWidth="1"/>
    <col min="12293" max="12293" width="10.7109375" style="1" customWidth="1"/>
    <col min="12294" max="12294" width="16.28515625" style="1" customWidth="1"/>
    <col min="12295" max="12295" width="16.85546875" style="1" bestFit="1" customWidth="1"/>
    <col min="12296" max="12544" width="8.85546875" style="1"/>
    <col min="12545" max="12545" width="5" style="1" customWidth="1"/>
    <col min="12546" max="12546" width="33.85546875" style="1" customWidth="1"/>
    <col min="12547" max="12547" width="7" style="1" customWidth="1"/>
    <col min="12548" max="12548" width="8.5703125" style="1" customWidth="1"/>
    <col min="12549" max="12549" width="10.7109375" style="1" customWidth="1"/>
    <col min="12550" max="12550" width="16.28515625" style="1" customWidth="1"/>
    <col min="12551" max="12551" width="16.85546875" style="1" bestFit="1" customWidth="1"/>
    <col min="12552" max="12800" width="8.85546875" style="1"/>
    <col min="12801" max="12801" width="5" style="1" customWidth="1"/>
    <col min="12802" max="12802" width="33.85546875" style="1" customWidth="1"/>
    <col min="12803" max="12803" width="7" style="1" customWidth="1"/>
    <col min="12804" max="12804" width="8.5703125" style="1" customWidth="1"/>
    <col min="12805" max="12805" width="10.7109375" style="1" customWidth="1"/>
    <col min="12806" max="12806" width="16.28515625" style="1" customWidth="1"/>
    <col min="12807" max="12807" width="16.85546875" style="1" bestFit="1" customWidth="1"/>
    <col min="12808" max="13056" width="8.85546875" style="1"/>
    <col min="13057" max="13057" width="5" style="1" customWidth="1"/>
    <col min="13058" max="13058" width="33.85546875" style="1" customWidth="1"/>
    <col min="13059" max="13059" width="7" style="1" customWidth="1"/>
    <col min="13060" max="13060" width="8.5703125" style="1" customWidth="1"/>
    <col min="13061" max="13061" width="10.7109375" style="1" customWidth="1"/>
    <col min="13062" max="13062" width="16.28515625" style="1" customWidth="1"/>
    <col min="13063" max="13063" width="16.85546875" style="1" bestFit="1" customWidth="1"/>
    <col min="13064" max="13312" width="8.85546875" style="1"/>
    <col min="13313" max="13313" width="5" style="1" customWidth="1"/>
    <col min="13314" max="13314" width="33.85546875" style="1" customWidth="1"/>
    <col min="13315" max="13315" width="7" style="1" customWidth="1"/>
    <col min="13316" max="13316" width="8.5703125" style="1" customWidth="1"/>
    <col min="13317" max="13317" width="10.7109375" style="1" customWidth="1"/>
    <col min="13318" max="13318" width="16.28515625" style="1" customWidth="1"/>
    <col min="13319" max="13319" width="16.85546875" style="1" bestFit="1" customWidth="1"/>
    <col min="13320" max="13568" width="8.85546875" style="1"/>
    <col min="13569" max="13569" width="5" style="1" customWidth="1"/>
    <col min="13570" max="13570" width="33.85546875" style="1" customWidth="1"/>
    <col min="13571" max="13571" width="7" style="1" customWidth="1"/>
    <col min="13572" max="13572" width="8.5703125" style="1" customWidth="1"/>
    <col min="13573" max="13573" width="10.7109375" style="1" customWidth="1"/>
    <col min="13574" max="13574" width="16.28515625" style="1" customWidth="1"/>
    <col min="13575" max="13575" width="16.85546875" style="1" bestFit="1" customWidth="1"/>
    <col min="13576" max="13824" width="8.85546875" style="1"/>
    <col min="13825" max="13825" width="5" style="1" customWidth="1"/>
    <col min="13826" max="13826" width="33.85546875" style="1" customWidth="1"/>
    <col min="13827" max="13827" width="7" style="1" customWidth="1"/>
    <col min="13828" max="13828" width="8.5703125" style="1" customWidth="1"/>
    <col min="13829" max="13829" width="10.7109375" style="1" customWidth="1"/>
    <col min="13830" max="13830" width="16.28515625" style="1" customWidth="1"/>
    <col min="13831" max="13831" width="16.85546875" style="1" bestFit="1" customWidth="1"/>
    <col min="13832" max="14080" width="8.85546875" style="1"/>
    <col min="14081" max="14081" width="5" style="1" customWidth="1"/>
    <col min="14082" max="14082" width="33.85546875" style="1" customWidth="1"/>
    <col min="14083" max="14083" width="7" style="1" customWidth="1"/>
    <col min="14084" max="14084" width="8.5703125" style="1" customWidth="1"/>
    <col min="14085" max="14085" width="10.7109375" style="1" customWidth="1"/>
    <col min="14086" max="14086" width="16.28515625" style="1" customWidth="1"/>
    <col min="14087" max="14087" width="16.85546875" style="1" bestFit="1" customWidth="1"/>
    <col min="14088" max="14336" width="8.85546875" style="1"/>
    <col min="14337" max="14337" width="5" style="1" customWidth="1"/>
    <col min="14338" max="14338" width="33.85546875" style="1" customWidth="1"/>
    <col min="14339" max="14339" width="7" style="1" customWidth="1"/>
    <col min="14340" max="14340" width="8.5703125" style="1" customWidth="1"/>
    <col min="14341" max="14341" width="10.7109375" style="1" customWidth="1"/>
    <col min="14342" max="14342" width="16.28515625" style="1" customWidth="1"/>
    <col min="14343" max="14343" width="16.85546875" style="1" bestFit="1" customWidth="1"/>
    <col min="14344" max="14592" width="8.85546875" style="1"/>
    <col min="14593" max="14593" width="5" style="1" customWidth="1"/>
    <col min="14594" max="14594" width="33.85546875" style="1" customWidth="1"/>
    <col min="14595" max="14595" width="7" style="1" customWidth="1"/>
    <col min="14596" max="14596" width="8.5703125" style="1" customWidth="1"/>
    <col min="14597" max="14597" width="10.7109375" style="1" customWidth="1"/>
    <col min="14598" max="14598" width="16.28515625" style="1" customWidth="1"/>
    <col min="14599" max="14599" width="16.85546875" style="1" bestFit="1" customWidth="1"/>
    <col min="14600" max="14848" width="8.85546875" style="1"/>
    <col min="14849" max="14849" width="5" style="1" customWidth="1"/>
    <col min="14850" max="14850" width="33.85546875" style="1" customWidth="1"/>
    <col min="14851" max="14851" width="7" style="1" customWidth="1"/>
    <col min="14852" max="14852" width="8.5703125" style="1" customWidth="1"/>
    <col min="14853" max="14853" width="10.7109375" style="1" customWidth="1"/>
    <col min="14854" max="14854" width="16.28515625" style="1" customWidth="1"/>
    <col min="14855" max="14855" width="16.85546875" style="1" bestFit="1" customWidth="1"/>
    <col min="14856" max="15104" width="8.85546875" style="1"/>
    <col min="15105" max="15105" width="5" style="1" customWidth="1"/>
    <col min="15106" max="15106" width="33.85546875" style="1" customWidth="1"/>
    <col min="15107" max="15107" width="7" style="1" customWidth="1"/>
    <col min="15108" max="15108" width="8.5703125" style="1" customWidth="1"/>
    <col min="15109" max="15109" width="10.7109375" style="1" customWidth="1"/>
    <col min="15110" max="15110" width="16.28515625" style="1" customWidth="1"/>
    <col min="15111" max="15111" width="16.85546875" style="1" bestFit="1" customWidth="1"/>
    <col min="15112" max="15360" width="8.85546875" style="1"/>
    <col min="15361" max="15361" width="5" style="1" customWidth="1"/>
    <col min="15362" max="15362" width="33.85546875" style="1" customWidth="1"/>
    <col min="15363" max="15363" width="7" style="1" customWidth="1"/>
    <col min="15364" max="15364" width="8.5703125" style="1" customWidth="1"/>
    <col min="15365" max="15365" width="10.7109375" style="1" customWidth="1"/>
    <col min="15366" max="15366" width="16.28515625" style="1" customWidth="1"/>
    <col min="15367" max="15367" width="16.85546875" style="1" bestFit="1" customWidth="1"/>
    <col min="15368" max="15616" width="8.85546875" style="1"/>
    <col min="15617" max="15617" width="5" style="1" customWidth="1"/>
    <col min="15618" max="15618" width="33.85546875" style="1" customWidth="1"/>
    <col min="15619" max="15619" width="7" style="1" customWidth="1"/>
    <col min="15620" max="15620" width="8.5703125" style="1" customWidth="1"/>
    <col min="15621" max="15621" width="10.7109375" style="1" customWidth="1"/>
    <col min="15622" max="15622" width="16.28515625" style="1" customWidth="1"/>
    <col min="15623" max="15623" width="16.85546875" style="1" bestFit="1" customWidth="1"/>
    <col min="15624" max="15872" width="8.85546875" style="1"/>
    <col min="15873" max="15873" width="5" style="1" customWidth="1"/>
    <col min="15874" max="15874" width="33.85546875" style="1" customWidth="1"/>
    <col min="15875" max="15875" width="7" style="1" customWidth="1"/>
    <col min="15876" max="15876" width="8.5703125" style="1" customWidth="1"/>
    <col min="15877" max="15877" width="10.7109375" style="1" customWidth="1"/>
    <col min="15878" max="15878" width="16.28515625" style="1" customWidth="1"/>
    <col min="15879" max="15879" width="16.85546875" style="1" bestFit="1" customWidth="1"/>
    <col min="15880" max="16128" width="8.85546875" style="1"/>
    <col min="16129" max="16129" width="5" style="1" customWidth="1"/>
    <col min="16130" max="16130" width="33.85546875" style="1" customWidth="1"/>
    <col min="16131" max="16131" width="7" style="1" customWidth="1"/>
    <col min="16132" max="16132" width="8.5703125" style="1" customWidth="1"/>
    <col min="16133" max="16133" width="10.7109375" style="1" customWidth="1"/>
    <col min="16134" max="16134" width="16.2851562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78" t="s">
        <v>1</v>
      </c>
      <c r="C2" s="78"/>
      <c r="D2" s="78"/>
      <c r="E2" s="78"/>
      <c r="F2" s="78"/>
    </row>
    <row r="3" spans="1:6" x14ac:dyDescent="0.25">
      <c r="B3" s="4"/>
      <c r="C3" s="5"/>
      <c r="D3" s="6"/>
      <c r="E3" s="7"/>
    </row>
    <row r="4" spans="1:6" x14ac:dyDescent="0.25">
      <c r="B4" s="1" t="s">
        <v>286</v>
      </c>
    </row>
    <row r="8" spans="1:6" ht="63" x14ac:dyDescent="0.25">
      <c r="A8" s="38" t="s">
        <v>4</v>
      </c>
      <c r="B8" s="9" t="s">
        <v>5</v>
      </c>
      <c r="C8" s="10" t="s">
        <v>6</v>
      </c>
      <c r="D8" s="11" t="s">
        <v>7</v>
      </c>
      <c r="E8" s="12" t="s">
        <v>8</v>
      </c>
      <c r="F8" s="13" t="s">
        <v>9</v>
      </c>
    </row>
    <row r="9" spans="1:6" x14ac:dyDescent="0.25">
      <c r="A9" s="16">
        <v>1</v>
      </c>
      <c r="B9" s="43" t="s">
        <v>287</v>
      </c>
      <c r="C9" s="43" t="s">
        <v>288</v>
      </c>
      <c r="D9" s="17">
        <v>2700</v>
      </c>
      <c r="E9" s="19"/>
      <c r="F9" s="19"/>
    </row>
    <row r="10" spans="1:6" x14ac:dyDescent="0.25">
      <c r="A10" s="16">
        <v>2</v>
      </c>
      <c r="B10" s="43" t="s">
        <v>289</v>
      </c>
      <c r="C10" s="43" t="s">
        <v>288</v>
      </c>
      <c r="D10" s="17">
        <v>300</v>
      </c>
      <c r="E10" s="19"/>
      <c r="F10" s="19"/>
    </row>
    <row r="11" spans="1:6" x14ac:dyDescent="0.25">
      <c r="A11" s="16">
        <v>3</v>
      </c>
      <c r="B11" s="43" t="s">
        <v>290</v>
      </c>
      <c r="C11" s="43" t="s">
        <v>41</v>
      </c>
      <c r="D11" s="17">
        <v>220</v>
      </c>
      <c r="E11" s="19"/>
      <c r="F11" s="19"/>
    </row>
    <row r="12" spans="1:6" x14ac:dyDescent="0.25">
      <c r="A12" s="16">
        <v>4</v>
      </c>
      <c r="B12" s="43" t="s">
        <v>291</v>
      </c>
      <c r="C12" s="43" t="s">
        <v>41</v>
      </c>
      <c r="D12" s="17">
        <v>120</v>
      </c>
      <c r="E12" s="19"/>
      <c r="F12" s="19"/>
    </row>
    <row r="13" spans="1:6" x14ac:dyDescent="0.25">
      <c r="A13" s="16">
        <v>5</v>
      </c>
      <c r="B13" s="43" t="s">
        <v>292</v>
      </c>
      <c r="C13" s="43" t="s">
        <v>41</v>
      </c>
      <c r="D13" s="17">
        <v>170</v>
      </c>
      <c r="E13" s="19"/>
      <c r="F13" s="19"/>
    </row>
    <row r="14" spans="1:6" x14ac:dyDescent="0.25">
      <c r="A14" s="16">
        <v>6</v>
      </c>
      <c r="B14" s="43" t="s">
        <v>293</v>
      </c>
      <c r="C14" s="43" t="s">
        <v>12</v>
      </c>
      <c r="D14" s="17">
        <v>280</v>
      </c>
      <c r="E14" s="19"/>
      <c r="F14" s="19"/>
    </row>
    <row r="15" spans="1:6" x14ac:dyDescent="0.25">
      <c r="A15" s="16">
        <v>7</v>
      </c>
      <c r="B15" s="43" t="s">
        <v>294</v>
      </c>
      <c r="C15" s="43" t="s">
        <v>41</v>
      </c>
      <c r="D15" s="17">
        <v>330</v>
      </c>
      <c r="E15" s="19"/>
      <c r="F15" s="19"/>
    </row>
    <row r="16" spans="1:6" x14ac:dyDescent="0.25">
      <c r="A16" s="16">
        <v>8</v>
      </c>
      <c r="B16" s="43" t="s">
        <v>295</v>
      </c>
      <c r="C16" s="43" t="s">
        <v>41</v>
      </c>
      <c r="D16" s="17">
        <v>200</v>
      </c>
      <c r="E16" s="19"/>
      <c r="F16" s="19"/>
    </row>
    <row r="17" spans="1:6" x14ac:dyDescent="0.25">
      <c r="A17" s="16">
        <v>9</v>
      </c>
      <c r="B17" s="43" t="s">
        <v>296</v>
      </c>
      <c r="C17" s="43" t="s">
        <v>41</v>
      </c>
      <c r="D17" s="17">
        <v>4500</v>
      </c>
      <c r="E17" s="19"/>
      <c r="F17" s="19"/>
    </row>
    <row r="18" spans="1:6" x14ac:dyDescent="0.25">
      <c r="A18" s="16">
        <v>10</v>
      </c>
      <c r="B18" s="43" t="s">
        <v>297</v>
      </c>
      <c r="C18" s="43" t="s">
        <v>41</v>
      </c>
      <c r="D18" s="17">
        <v>2500</v>
      </c>
      <c r="E18" s="19"/>
      <c r="F18" s="19"/>
    </row>
    <row r="19" spans="1:6" x14ac:dyDescent="0.25">
      <c r="A19" s="16">
        <v>11</v>
      </c>
      <c r="B19" s="43" t="s">
        <v>298</v>
      </c>
      <c r="C19" s="43" t="s">
        <v>41</v>
      </c>
      <c r="D19" s="17">
        <v>2400</v>
      </c>
      <c r="E19" s="19"/>
      <c r="F19" s="19"/>
    </row>
    <row r="20" spans="1:6" x14ac:dyDescent="0.25">
      <c r="A20" s="16">
        <v>12</v>
      </c>
      <c r="B20" s="43" t="s">
        <v>299</v>
      </c>
      <c r="C20" s="43" t="s">
        <v>41</v>
      </c>
      <c r="D20" s="17">
        <v>400</v>
      </c>
      <c r="E20" s="19"/>
      <c r="F20" s="19"/>
    </row>
    <row r="21" spans="1:6" x14ac:dyDescent="0.25">
      <c r="A21" s="16">
        <v>13</v>
      </c>
      <c r="B21" s="43" t="s">
        <v>300</v>
      </c>
      <c r="C21" s="43" t="s">
        <v>41</v>
      </c>
      <c r="D21" s="17">
        <v>1500</v>
      </c>
      <c r="E21" s="19"/>
      <c r="F21" s="19"/>
    </row>
    <row r="22" spans="1:6" x14ac:dyDescent="0.25">
      <c r="A22" s="16">
        <v>14</v>
      </c>
      <c r="B22" s="43" t="s">
        <v>301</v>
      </c>
      <c r="C22" s="43" t="s">
        <v>41</v>
      </c>
      <c r="D22" s="17">
        <v>100</v>
      </c>
      <c r="E22" s="19"/>
      <c r="F22" s="19"/>
    </row>
    <row r="23" spans="1:6" x14ac:dyDescent="0.25">
      <c r="A23" s="16">
        <v>15</v>
      </c>
      <c r="B23" s="43" t="s">
        <v>302</v>
      </c>
      <c r="C23" s="43" t="s">
        <v>41</v>
      </c>
      <c r="D23" s="17">
        <v>1500</v>
      </c>
      <c r="E23" s="19"/>
      <c r="F23" s="19"/>
    </row>
    <row r="24" spans="1:6" x14ac:dyDescent="0.25">
      <c r="A24" s="16">
        <v>16</v>
      </c>
      <c r="B24" s="43" t="s">
        <v>303</v>
      </c>
      <c r="C24" s="43" t="s">
        <v>41</v>
      </c>
      <c r="D24" s="17">
        <v>200</v>
      </c>
      <c r="E24" s="19"/>
      <c r="F24" s="19"/>
    </row>
    <row r="25" spans="1:6" x14ac:dyDescent="0.25">
      <c r="A25" s="16">
        <v>17</v>
      </c>
      <c r="B25" s="43" t="s">
        <v>304</v>
      </c>
      <c r="C25" s="43" t="s">
        <v>41</v>
      </c>
      <c r="D25" s="17">
        <v>200</v>
      </c>
      <c r="E25" s="19"/>
      <c r="F25" s="19"/>
    </row>
    <row r="26" spans="1:6" x14ac:dyDescent="0.25">
      <c r="A26" s="16">
        <v>18</v>
      </c>
      <c r="B26" s="43" t="s">
        <v>305</v>
      </c>
      <c r="C26" s="43" t="s">
        <v>41</v>
      </c>
      <c r="D26" s="17">
        <v>120</v>
      </c>
      <c r="E26" s="19"/>
      <c r="F26" s="19"/>
    </row>
    <row r="27" spans="1:6" x14ac:dyDescent="0.25">
      <c r="A27" s="16">
        <v>19</v>
      </c>
      <c r="B27" s="43" t="s">
        <v>306</v>
      </c>
      <c r="C27" s="43" t="s">
        <v>41</v>
      </c>
      <c r="D27" s="17">
        <v>100</v>
      </c>
      <c r="E27" s="19"/>
      <c r="F27" s="19"/>
    </row>
    <row r="28" spans="1:6" x14ac:dyDescent="0.25">
      <c r="A28" s="16">
        <v>20</v>
      </c>
      <c r="B28" s="43" t="s">
        <v>307</v>
      </c>
      <c r="C28" s="43" t="s">
        <v>41</v>
      </c>
      <c r="D28" s="17">
        <v>600</v>
      </c>
      <c r="E28" s="19"/>
      <c r="F28" s="19"/>
    </row>
    <row r="29" spans="1:6" x14ac:dyDescent="0.25">
      <c r="A29" s="16">
        <v>21</v>
      </c>
      <c r="B29" s="43" t="s">
        <v>308</v>
      </c>
      <c r="C29" s="43" t="s">
        <v>41</v>
      </c>
      <c r="D29" s="17">
        <v>1000</v>
      </c>
      <c r="E29" s="19"/>
      <c r="F29" s="19"/>
    </row>
    <row r="30" spans="1:6" x14ac:dyDescent="0.25">
      <c r="A30" s="16">
        <v>22</v>
      </c>
      <c r="B30" s="43" t="s">
        <v>309</v>
      </c>
      <c r="C30" s="43" t="s">
        <v>41</v>
      </c>
      <c r="D30" s="17">
        <v>1000</v>
      </c>
      <c r="E30" s="19"/>
      <c r="F30" s="19"/>
    </row>
    <row r="31" spans="1:6" x14ac:dyDescent="0.25">
      <c r="A31" s="16">
        <v>23</v>
      </c>
      <c r="B31" s="43" t="s">
        <v>310</v>
      </c>
      <c r="C31" s="43" t="s">
        <v>41</v>
      </c>
      <c r="D31" s="17">
        <v>1000</v>
      </c>
      <c r="E31" s="19"/>
      <c r="F31" s="19"/>
    </row>
    <row r="32" spans="1:6" x14ac:dyDescent="0.25">
      <c r="A32" s="16"/>
      <c r="B32" s="16"/>
      <c r="C32" s="16"/>
      <c r="D32" s="62"/>
      <c r="E32" s="18"/>
      <c r="F32" s="18"/>
    </row>
    <row r="33" spans="1:7" x14ac:dyDescent="0.25">
      <c r="A33" s="5"/>
      <c r="B33" s="29" t="s">
        <v>284</v>
      </c>
      <c r="C33" s="25"/>
      <c r="D33" s="26"/>
      <c r="E33" s="30"/>
      <c r="F33" s="58">
        <v>12094.4</v>
      </c>
    </row>
    <row r="34" spans="1:7" x14ac:dyDescent="0.25">
      <c r="A34" s="5"/>
      <c r="B34" s="29" t="s">
        <v>45</v>
      </c>
      <c r="C34" s="25"/>
      <c r="D34" s="26"/>
      <c r="E34" s="30"/>
      <c r="F34" s="28">
        <f>F35*25/125</f>
        <v>3023.6</v>
      </c>
    </row>
    <row r="35" spans="1:7" x14ac:dyDescent="0.25">
      <c r="A35" s="5"/>
      <c r="B35" s="24" t="s">
        <v>46</v>
      </c>
      <c r="C35" s="31"/>
      <c r="D35" s="32"/>
      <c r="E35" s="27"/>
      <c r="F35" s="33">
        <f>F33*125%</f>
        <v>15118</v>
      </c>
      <c r="G35" s="65"/>
    </row>
    <row r="36" spans="1:7" x14ac:dyDescent="0.25">
      <c r="A36" s="5"/>
      <c r="B36" s="63"/>
    </row>
    <row r="38" spans="1:7" x14ac:dyDescent="0.25">
      <c r="A38" s="1" t="s">
        <v>47</v>
      </c>
      <c r="B38" s="5"/>
      <c r="C38" s="5"/>
      <c r="D38" s="6"/>
    </row>
    <row r="39" spans="1:7" x14ac:dyDescent="0.25">
      <c r="B39" s="5"/>
      <c r="C39" s="5"/>
      <c r="D39" s="6"/>
    </row>
    <row r="40" spans="1:7" x14ac:dyDescent="0.25">
      <c r="A40" s="5"/>
    </row>
    <row r="41" spans="1:7" x14ac:dyDescent="0.25">
      <c r="E41" s="34" t="s">
        <v>48</v>
      </c>
    </row>
    <row r="42" spans="1:7" x14ac:dyDescent="0.25">
      <c r="E42" s="34"/>
    </row>
    <row r="43" spans="1:7" x14ac:dyDescent="0.25">
      <c r="D43" s="2" t="s">
        <v>285</v>
      </c>
      <c r="E43" s="35"/>
    </row>
    <row r="44" spans="1:7" x14ac:dyDescent="0.25">
      <c r="D44" s="64" t="s">
        <v>51</v>
      </c>
      <c r="E44" s="35"/>
      <c r="F44" s="35"/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6915-574A-4CB3-BF37-5AE039E36936}">
  <dimension ref="A1:F27"/>
  <sheetViews>
    <sheetView workbookViewId="0">
      <selection sqref="A1:F27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x14ac:dyDescent="0.25">
      <c r="B2" s="78" t="s">
        <v>1</v>
      </c>
      <c r="C2" s="79"/>
      <c r="D2" s="79"/>
      <c r="E2" s="79"/>
      <c r="F2" s="79"/>
    </row>
    <row r="3" spans="1:6" x14ac:dyDescent="0.25">
      <c r="B3" s="4"/>
      <c r="C3" s="5"/>
      <c r="D3" s="6"/>
      <c r="E3" s="7"/>
    </row>
    <row r="4" spans="1:6" x14ac:dyDescent="0.25">
      <c r="B4" s="79" t="s">
        <v>311</v>
      </c>
      <c r="C4" s="79"/>
      <c r="D4" s="79"/>
    </row>
    <row r="7" spans="1:6" ht="63" x14ac:dyDescent="0.25">
      <c r="A7" s="38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x14ac:dyDescent="0.25">
      <c r="A8" s="16">
        <v>1</v>
      </c>
      <c r="B8" s="43" t="s">
        <v>312</v>
      </c>
      <c r="C8" s="43" t="s">
        <v>12</v>
      </c>
      <c r="D8" s="43">
        <v>120</v>
      </c>
      <c r="E8" s="19"/>
      <c r="F8" s="19"/>
    </row>
    <row r="9" spans="1:6" x14ac:dyDescent="0.25">
      <c r="A9" s="16">
        <v>2</v>
      </c>
      <c r="B9" s="43" t="s">
        <v>313</v>
      </c>
      <c r="C9" s="43" t="s">
        <v>12</v>
      </c>
      <c r="D9" s="43">
        <v>100</v>
      </c>
      <c r="E9" s="19"/>
      <c r="F9" s="19"/>
    </row>
    <row r="10" spans="1:6" x14ac:dyDescent="0.25">
      <c r="A10" s="16">
        <v>3</v>
      </c>
      <c r="B10" s="43" t="s">
        <v>314</v>
      </c>
      <c r="C10" s="43" t="s">
        <v>12</v>
      </c>
      <c r="D10" s="43">
        <v>100</v>
      </c>
      <c r="E10" s="19"/>
      <c r="F10" s="19"/>
    </row>
    <row r="11" spans="1:6" x14ac:dyDescent="0.25">
      <c r="A11" s="16">
        <v>4</v>
      </c>
      <c r="B11" s="43" t="s">
        <v>315</v>
      </c>
      <c r="C11" s="43" t="s">
        <v>12</v>
      </c>
      <c r="D11" s="43">
        <v>70</v>
      </c>
      <c r="E11" s="19"/>
      <c r="F11" s="19"/>
    </row>
    <row r="12" spans="1:6" x14ac:dyDescent="0.25">
      <c r="A12" s="16">
        <v>5</v>
      </c>
      <c r="B12" s="43" t="s">
        <v>316</v>
      </c>
      <c r="C12" s="43" t="s">
        <v>12</v>
      </c>
      <c r="D12" s="43">
        <v>150</v>
      </c>
      <c r="E12" s="19"/>
      <c r="F12" s="19"/>
    </row>
    <row r="13" spans="1:6" x14ac:dyDescent="0.25">
      <c r="A13" s="16">
        <v>6</v>
      </c>
      <c r="B13" s="43" t="s">
        <v>317</v>
      </c>
      <c r="C13" s="43" t="s">
        <v>12</v>
      </c>
      <c r="D13" s="43">
        <v>20</v>
      </c>
      <c r="E13" s="19"/>
      <c r="F13" s="19"/>
    </row>
    <row r="14" spans="1:6" x14ac:dyDescent="0.25">
      <c r="A14" s="16">
        <v>7</v>
      </c>
      <c r="B14" s="43" t="s">
        <v>318</v>
      </c>
      <c r="C14" s="43" t="s">
        <v>12</v>
      </c>
      <c r="D14" s="43">
        <v>150</v>
      </c>
      <c r="E14" s="30"/>
      <c r="F14" s="19"/>
    </row>
    <row r="15" spans="1:6" x14ac:dyDescent="0.25">
      <c r="A15" s="16">
        <v>8</v>
      </c>
      <c r="B15" s="43" t="s">
        <v>319</v>
      </c>
      <c r="C15" s="43" t="s">
        <v>41</v>
      </c>
      <c r="D15" s="43">
        <v>500</v>
      </c>
      <c r="E15" s="30"/>
      <c r="F15" s="19"/>
    </row>
    <row r="16" spans="1:6" x14ac:dyDescent="0.25">
      <c r="A16" s="16">
        <v>9</v>
      </c>
      <c r="B16" s="43" t="s">
        <v>320</v>
      </c>
      <c r="C16" s="43" t="s">
        <v>41</v>
      </c>
      <c r="D16" s="43">
        <v>100</v>
      </c>
      <c r="E16" s="30"/>
      <c r="F16" s="19"/>
    </row>
    <row r="17" spans="1:6" x14ac:dyDescent="0.25">
      <c r="A17" s="16">
        <v>10</v>
      </c>
      <c r="B17" s="43" t="s">
        <v>321</v>
      </c>
      <c r="C17" s="43" t="s">
        <v>12</v>
      </c>
      <c r="D17" s="43">
        <v>100</v>
      </c>
      <c r="E17" s="30"/>
      <c r="F17" s="19"/>
    </row>
    <row r="18" spans="1:6" x14ac:dyDescent="0.25">
      <c r="A18" s="5"/>
      <c r="B18" s="47" t="s">
        <v>44</v>
      </c>
      <c r="C18" s="43"/>
      <c r="D18" s="44"/>
      <c r="E18" s="30"/>
      <c r="F18" s="58">
        <v>6935</v>
      </c>
    </row>
    <row r="19" spans="1:6" x14ac:dyDescent="0.25">
      <c r="A19" s="5"/>
      <c r="B19" s="47" t="s">
        <v>45</v>
      </c>
      <c r="C19" s="43"/>
      <c r="D19" s="44"/>
      <c r="E19" s="30"/>
      <c r="F19" s="28">
        <f>F20*25/125</f>
        <v>1733.75</v>
      </c>
    </row>
    <row r="20" spans="1:6" x14ac:dyDescent="0.25">
      <c r="A20" s="5"/>
      <c r="B20" s="59" t="s">
        <v>46</v>
      </c>
      <c r="C20" s="60"/>
      <c r="D20" s="61"/>
      <c r="E20" s="27"/>
      <c r="F20" s="33">
        <f>F18*125%</f>
        <v>8668.75</v>
      </c>
    </row>
    <row r="22" spans="1:6" x14ac:dyDescent="0.25">
      <c r="A22" s="1" t="s">
        <v>47</v>
      </c>
      <c r="B22" s="5"/>
      <c r="C22" s="5"/>
      <c r="D22" s="6"/>
    </row>
    <row r="23" spans="1:6" x14ac:dyDescent="0.25">
      <c r="A23" s="5"/>
    </row>
    <row r="24" spans="1:6" x14ac:dyDescent="0.25">
      <c r="E24" s="34" t="s">
        <v>48</v>
      </c>
    </row>
    <row r="25" spans="1:6" x14ac:dyDescent="0.25">
      <c r="E25" s="34"/>
    </row>
    <row r="26" spans="1:6" x14ac:dyDescent="0.25">
      <c r="D26" s="2" t="s">
        <v>49</v>
      </c>
      <c r="E26" s="35" t="s">
        <v>50</v>
      </c>
    </row>
    <row r="27" spans="1:6" x14ac:dyDescent="0.25">
      <c r="E27" s="35" t="s">
        <v>51</v>
      </c>
    </row>
  </sheetData>
  <mergeCells count="2">
    <mergeCell ref="B2:F2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1B74-F882-4ED3-A410-8D8FC0C5EB24}">
  <dimension ref="A1"/>
  <sheetViews>
    <sheetView workbookViewId="0">
      <selection activeCell="O26" sqref="O2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01FD-ED7A-4532-876B-CCE5770327CE}">
  <dimension ref="A1:I48"/>
  <sheetViews>
    <sheetView tabSelected="1" topLeftCell="A15" workbookViewId="0">
      <selection activeCell="H43" sqref="H43"/>
    </sheetView>
  </sheetViews>
  <sheetFormatPr defaultColWidth="8.85546875" defaultRowHeight="15.75" x14ac:dyDescent="0.25"/>
  <cols>
    <col min="1" max="1" width="8.5703125" style="1" customWidth="1"/>
    <col min="2" max="2" width="34.28515625" style="1" customWidth="1"/>
    <col min="3" max="3" width="9.140625" style="1" customWidth="1"/>
    <col min="4" max="4" width="8.5703125" style="2" customWidth="1"/>
    <col min="5" max="5" width="18.5703125" style="3" customWidth="1"/>
    <col min="6" max="6" width="15.85546875" style="3" customWidth="1"/>
    <col min="7" max="7" width="16.85546875" style="1" bestFit="1" customWidth="1"/>
    <col min="8" max="256" width="8.85546875" style="1"/>
    <col min="257" max="257" width="8.5703125" style="1" customWidth="1"/>
    <col min="258" max="258" width="34.28515625" style="1" customWidth="1"/>
    <col min="259" max="259" width="9.140625" style="1" customWidth="1"/>
    <col min="260" max="260" width="8.5703125" style="1" customWidth="1"/>
    <col min="261" max="261" width="18.5703125" style="1" customWidth="1"/>
    <col min="262" max="262" width="15.85546875" style="1" customWidth="1"/>
    <col min="263" max="263" width="16.85546875" style="1" bestFit="1" customWidth="1"/>
    <col min="264" max="512" width="8.85546875" style="1"/>
    <col min="513" max="513" width="8.5703125" style="1" customWidth="1"/>
    <col min="514" max="514" width="34.28515625" style="1" customWidth="1"/>
    <col min="515" max="515" width="9.140625" style="1" customWidth="1"/>
    <col min="516" max="516" width="8.5703125" style="1" customWidth="1"/>
    <col min="517" max="517" width="18.5703125" style="1" customWidth="1"/>
    <col min="518" max="518" width="15.85546875" style="1" customWidth="1"/>
    <col min="519" max="519" width="16.85546875" style="1" bestFit="1" customWidth="1"/>
    <col min="520" max="768" width="8.85546875" style="1"/>
    <col min="769" max="769" width="8.5703125" style="1" customWidth="1"/>
    <col min="770" max="770" width="34.28515625" style="1" customWidth="1"/>
    <col min="771" max="771" width="9.140625" style="1" customWidth="1"/>
    <col min="772" max="772" width="8.5703125" style="1" customWidth="1"/>
    <col min="773" max="773" width="18.5703125" style="1" customWidth="1"/>
    <col min="774" max="774" width="15.85546875" style="1" customWidth="1"/>
    <col min="775" max="775" width="16.85546875" style="1" bestFit="1" customWidth="1"/>
    <col min="776" max="1024" width="8.85546875" style="1"/>
    <col min="1025" max="1025" width="8.5703125" style="1" customWidth="1"/>
    <col min="1026" max="1026" width="34.28515625" style="1" customWidth="1"/>
    <col min="1027" max="1027" width="9.140625" style="1" customWidth="1"/>
    <col min="1028" max="1028" width="8.5703125" style="1" customWidth="1"/>
    <col min="1029" max="1029" width="18.5703125" style="1" customWidth="1"/>
    <col min="1030" max="1030" width="15.85546875" style="1" customWidth="1"/>
    <col min="1031" max="1031" width="16.85546875" style="1" bestFit="1" customWidth="1"/>
    <col min="1032" max="1280" width="8.85546875" style="1"/>
    <col min="1281" max="1281" width="8.5703125" style="1" customWidth="1"/>
    <col min="1282" max="1282" width="34.28515625" style="1" customWidth="1"/>
    <col min="1283" max="1283" width="9.140625" style="1" customWidth="1"/>
    <col min="1284" max="1284" width="8.5703125" style="1" customWidth="1"/>
    <col min="1285" max="1285" width="18.5703125" style="1" customWidth="1"/>
    <col min="1286" max="1286" width="15.85546875" style="1" customWidth="1"/>
    <col min="1287" max="1287" width="16.85546875" style="1" bestFit="1" customWidth="1"/>
    <col min="1288" max="1536" width="8.85546875" style="1"/>
    <col min="1537" max="1537" width="8.5703125" style="1" customWidth="1"/>
    <col min="1538" max="1538" width="34.28515625" style="1" customWidth="1"/>
    <col min="1539" max="1539" width="9.140625" style="1" customWidth="1"/>
    <col min="1540" max="1540" width="8.5703125" style="1" customWidth="1"/>
    <col min="1541" max="1541" width="18.5703125" style="1" customWidth="1"/>
    <col min="1542" max="1542" width="15.85546875" style="1" customWidth="1"/>
    <col min="1543" max="1543" width="16.85546875" style="1" bestFit="1" customWidth="1"/>
    <col min="1544" max="1792" width="8.85546875" style="1"/>
    <col min="1793" max="1793" width="8.5703125" style="1" customWidth="1"/>
    <col min="1794" max="1794" width="34.28515625" style="1" customWidth="1"/>
    <col min="1795" max="1795" width="9.140625" style="1" customWidth="1"/>
    <col min="1796" max="1796" width="8.5703125" style="1" customWidth="1"/>
    <col min="1797" max="1797" width="18.5703125" style="1" customWidth="1"/>
    <col min="1798" max="1798" width="15.85546875" style="1" customWidth="1"/>
    <col min="1799" max="1799" width="16.85546875" style="1" bestFit="1" customWidth="1"/>
    <col min="1800" max="2048" width="8.85546875" style="1"/>
    <col min="2049" max="2049" width="8.5703125" style="1" customWidth="1"/>
    <col min="2050" max="2050" width="34.28515625" style="1" customWidth="1"/>
    <col min="2051" max="2051" width="9.140625" style="1" customWidth="1"/>
    <col min="2052" max="2052" width="8.5703125" style="1" customWidth="1"/>
    <col min="2053" max="2053" width="18.5703125" style="1" customWidth="1"/>
    <col min="2054" max="2054" width="15.85546875" style="1" customWidth="1"/>
    <col min="2055" max="2055" width="16.85546875" style="1" bestFit="1" customWidth="1"/>
    <col min="2056" max="2304" width="8.85546875" style="1"/>
    <col min="2305" max="2305" width="8.5703125" style="1" customWidth="1"/>
    <col min="2306" max="2306" width="34.28515625" style="1" customWidth="1"/>
    <col min="2307" max="2307" width="9.140625" style="1" customWidth="1"/>
    <col min="2308" max="2308" width="8.5703125" style="1" customWidth="1"/>
    <col min="2309" max="2309" width="18.5703125" style="1" customWidth="1"/>
    <col min="2310" max="2310" width="15.85546875" style="1" customWidth="1"/>
    <col min="2311" max="2311" width="16.85546875" style="1" bestFit="1" customWidth="1"/>
    <col min="2312" max="2560" width="8.85546875" style="1"/>
    <col min="2561" max="2561" width="8.5703125" style="1" customWidth="1"/>
    <col min="2562" max="2562" width="34.28515625" style="1" customWidth="1"/>
    <col min="2563" max="2563" width="9.140625" style="1" customWidth="1"/>
    <col min="2564" max="2564" width="8.5703125" style="1" customWidth="1"/>
    <col min="2565" max="2565" width="18.5703125" style="1" customWidth="1"/>
    <col min="2566" max="2566" width="15.85546875" style="1" customWidth="1"/>
    <col min="2567" max="2567" width="16.85546875" style="1" bestFit="1" customWidth="1"/>
    <col min="2568" max="2816" width="8.85546875" style="1"/>
    <col min="2817" max="2817" width="8.5703125" style="1" customWidth="1"/>
    <col min="2818" max="2818" width="34.28515625" style="1" customWidth="1"/>
    <col min="2819" max="2819" width="9.140625" style="1" customWidth="1"/>
    <col min="2820" max="2820" width="8.5703125" style="1" customWidth="1"/>
    <col min="2821" max="2821" width="18.5703125" style="1" customWidth="1"/>
    <col min="2822" max="2822" width="15.85546875" style="1" customWidth="1"/>
    <col min="2823" max="2823" width="16.85546875" style="1" bestFit="1" customWidth="1"/>
    <col min="2824" max="3072" width="8.85546875" style="1"/>
    <col min="3073" max="3073" width="8.5703125" style="1" customWidth="1"/>
    <col min="3074" max="3074" width="34.28515625" style="1" customWidth="1"/>
    <col min="3075" max="3075" width="9.140625" style="1" customWidth="1"/>
    <col min="3076" max="3076" width="8.5703125" style="1" customWidth="1"/>
    <col min="3077" max="3077" width="18.5703125" style="1" customWidth="1"/>
    <col min="3078" max="3078" width="15.85546875" style="1" customWidth="1"/>
    <col min="3079" max="3079" width="16.85546875" style="1" bestFit="1" customWidth="1"/>
    <col min="3080" max="3328" width="8.85546875" style="1"/>
    <col min="3329" max="3329" width="8.5703125" style="1" customWidth="1"/>
    <col min="3330" max="3330" width="34.28515625" style="1" customWidth="1"/>
    <col min="3331" max="3331" width="9.140625" style="1" customWidth="1"/>
    <col min="3332" max="3332" width="8.5703125" style="1" customWidth="1"/>
    <col min="3333" max="3333" width="18.5703125" style="1" customWidth="1"/>
    <col min="3334" max="3334" width="15.85546875" style="1" customWidth="1"/>
    <col min="3335" max="3335" width="16.85546875" style="1" bestFit="1" customWidth="1"/>
    <col min="3336" max="3584" width="8.85546875" style="1"/>
    <col min="3585" max="3585" width="8.5703125" style="1" customWidth="1"/>
    <col min="3586" max="3586" width="34.28515625" style="1" customWidth="1"/>
    <col min="3587" max="3587" width="9.140625" style="1" customWidth="1"/>
    <col min="3588" max="3588" width="8.5703125" style="1" customWidth="1"/>
    <col min="3589" max="3589" width="18.5703125" style="1" customWidth="1"/>
    <col min="3590" max="3590" width="15.85546875" style="1" customWidth="1"/>
    <col min="3591" max="3591" width="16.85546875" style="1" bestFit="1" customWidth="1"/>
    <col min="3592" max="3840" width="8.85546875" style="1"/>
    <col min="3841" max="3841" width="8.5703125" style="1" customWidth="1"/>
    <col min="3842" max="3842" width="34.28515625" style="1" customWidth="1"/>
    <col min="3843" max="3843" width="9.140625" style="1" customWidth="1"/>
    <col min="3844" max="3844" width="8.5703125" style="1" customWidth="1"/>
    <col min="3845" max="3845" width="18.5703125" style="1" customWidth="1"/>
    <col min="3846" max="3846" width="15.85546875" style="1" customWidth="1"/>
    <col min="3847" max="3847" width="16.85546875" style="1" bestFit="1" customWidth="1"/>
    <col min="3848" max="4096" width="8.85546875" style="1"/>
    <col min="4097" max="4097" width="8.5703125" style="1" customWidth="1"/>
    <col min="4098" max="4098" width="34.28515625" style="1" customWidth="1"/>
    <col min="4099" max="4099" width="9.140625" style="1" customWidth="1"/>
    <col min="4100" max="4100" width="8.5703125" style="1" customWidth="1"/>
    <col min="4101" max="4101" width="18.5703125" style="1" customWidth="1"/>
    <col min="4102" max="4102" width="15.85546875" style="1" customWidth="1"/>
    <col min="4103" max="4103" width="16.85546875" style="1" bestFit="1" customWidth="1"/>
    <col min="4104" max="4352" width="8.85546875" style="1"/>
    <col min="4353" max="4353" width="8.5703125" style="1" customWidth="1"/>
    <col min="4354" max="4354" width="34.28515625" style="1" customWidth="1"/>
    <col min="4355" max="4355" width="9.140625" style="1" customWidth="1"/>
    <col min="4356" max="4356" width="8.5703125" style="1" customWidth="1"/>
    <col min="4357" max="4357" width="18.5703125" style="1" customWidth="1"/>
    <col min="4358" max="4358" width="15.85546875" style="1" customWidth="1"/>
    <col min="4359" max="4359" width="16.85546875" style="1" bestFit="1" customWidth="1"/>
    <col min="4360" max="4608" width="8.85546875" style="1"/>
    <col min="4609" max="4609" width="8.5703125" style="1" customWidth="1"/>
    <col min="4610" max="4610" width="34.28515625" style="1" customWidth="1"/>
    <col min="4611" max="4611" width="9.140625" style="1" customWidth="1"/>
    <col min="4612" max="4612" width="8.5703125" style="1" customWidth="1"/>
    <col min="4613" max="4613" width="18.5703125" style="1" customWidth="1"/>
    <col min="4614" max="4614" width="15.85546875" style="1" customWidth="1"/>
    <col min="4615" max="4615" width="16.85546875" style="1" bestFit="1" customWidth="1"/>
    <col min="4616" max="4864" width="8.85546875" style="1"/>
    <col min="4865" max="4865" width="8.5703125" style="1" customWidth="1"/>
    <col min="4866" max="4866" width="34.28515625" style="1" customWidth="1"/>
    <col min="4867" max="4867" width="9.140625" style="1" customWidth="1"/>
    <col min="4868" max="4868" width="8.5703125" style="1" customWidth="1"/>
    <col min="4869" max="4869" width="18.5703125" style="1" customWidth="1"/>
    <col min="4870" max="4870" width="15.85546875" style="1" customWidth="1"/>
    <col min="4871" max="4871" width="16.85546875" style="1" bestFit="1" customWidth="1"/>
    <col min="4872" max="5120" width="8.85546875" style="1"/>
    <col min="5121" max="5121" width="8.5703125" style="1" customWidth="1"/>
    <col min="5122" max="5122" width="34.28515625" style="1" customWidth="1"/>
    <col min="5123" max="5123" width="9.140625" style="1" customWidth="1"/>
    <col min="5124" max="5124" width="8.5703125" style="1" customWidth="1"/>
    <col min="5125" max="5125" width="18.5703125" style="1" customWidth="1"/>
    <col min="5126" max="5126" width="15.85546875" style="1" customWidth="1"/>
    <col min="5127" max="5127" width="16.85546875" style="1" bestFit="1" customWidth="1"/>
    <col min="5128" max="5376" width="8.85546875" style="1"/>
    <col min="5377" max="5377" width="8.5703125" style="1" customWidth="1"/>
    <col min="5378" max="5378" width="34.28515625" style="1" customWidth="1"/>
    <col min="5379" max="5379" width="9.140625" style="1" customWidth="1"/>
    <col min="5380" max="5380" width="8.5703125" style="1" customWidth="1"/>
    <col min="5381" max="5381" width="18.5703125" style="1" customWidth="1"/>
    <col min="5382" max="5382" width="15.85546875" style="1" customWidth="1"/>
    <col min="5383" max="5383" width="16.85546875" style="1" bestFit="1" customWidth="1"/>
    <col min="5384" max="5632" width="8.85546875" style="1"/>
    <col min="5633" max="5633" width="8.5703125" style="1" customWidth="1"/>
    <col min="5634" max="5634" width="34.28515625" style="1" customWidth="1"/>
    <col min="5635" max="5635" width="9.140625" style="1" customWidth="1"/>
    <col min="5636" max="5636" width="8.5703125" style="1" customWidth="1"/>
    <col min="5637" max="5637" width="18.5703125" style="1" customWidth="1"/>
    <col min="5638" max="5638" width="15.85546875" style="1" customWidth="1"/>
    <col min="5639" max="5639" width="16.85546875" style="1" bestFit="1" customWidth="1"/>
    <col min="5640" max="5888" width="8.85546875" style="1"/>
    <col min="5889" max="5889" width="8.5703125" style="1" customWidth="1"/>
    <col min="5890" max="5890" width="34.28515625" style="1" customWidth="1"/>
    <col min="5891" max="5891" width="9.140625" style="1" customWidth="1"/>
    <col min="5892" max="5892" width="8.5703125" style="1" customWidth="1"/>
    <col min="5893" max="5893" width="18.5703125" style="1" customWidth="1"/>
    <col min="5894" max="5894" width="15.85546875" style="1" customWidth="1"/>
    <col min="5895" max="5895" width="16.85546875" style="1" bestFit="1" customWidth="1"/>
    <col min="5896" max="6144" width="8.85546875" style="1"/>
    <col min="6145" max="6145" width="8.5703125" style="1" customWidth="1"/>
    <col min="6146" max="6146" width="34.28515625" style="1" customWidth="1"/>
    <col min="6147" max="6147" width="9.140625" style="1" customWidth="1"/>
    <col min="6148" max="6148" width="8.5703125" style="1" customWidth="1"/>
    <col min="6149" max="6149" width="18.5703125" style="1" customWidth="1"/>
    <col min="6150" max="6150" width="15.85546875" style="1" customWidth="1"/>
    <col min="6151" max="6151" width="16.85546875" style="1" bestFit="1" customWidth="1"/>
    <col min="6152" max="6400" width="8.85546875" style="1"/>
    <col min="6401" max="6401" width="8.5703125" style="1" customWidth="1"/>
    <col min="6402" max="6402" width="34.28515625" style="1" customWidth="1"/>
    <col min="6403" max="6403" width="9.140625" style="1" customWidth="1"/>
    <col min="6404" max="6404" width="8.5703125" style="1" customWidth="1"/>
    <col min="6405" max="6405" width="18.5703125" style="1" customWidth="1"/>
    <col min="6406" max="6406" width="15.85546875" style="1" customWidth="1"/>
    <col min="6407" max="6407" width="16.85546875" style="1" bestFit="1" customWidth="1"/>
    <col min="6408" max="6656" width="8.85546875" style="1"/>
    <col min="6657" max="6657" width="8.5703125" style="1" customWidth="1"/>
    <col min="6658" max="6658" width="34.28515625" style="1" customWidth="1"/>
    <col min="6659" max="6659" width="9.140625" style="1" customWidth="1"/>
    <col min="6660" max="6660" width="8.5703125" style="1" customWidth="1"/>
    <col min="6661" max="6661" width="18.5703125" style="1" customWidth="1"/>
    <col min="6662" max="6662" width="15.85546875" style="1" customWidth="1"/>
    <col min="6663" max="6663" width="16.85546875" style="1" bestFit="1" customWidth="1"/>
    <col min="6664" max="6912" width="8.85546875" style="1"/>
    <col min="6913" max="6913" width="8.5703125" style="1" customWidth="1"/>
    <col min="6914" max="6914" width="34.28515625" style="1" customWidth="1"/>
    <col min="6915" max="6915" width="9.140625" style="1" customWidth="1"/>
    <col min="6916" max="6916" width="8.5703125" style="1" customWidth="1"/>
    <col min="6917" max="6917" width="18.5703125" style="1" customWidth="1"/>
    <col min="6918" max="6918" width="15.85546875" style="1" customWidth="1"/>
    <col min="6919" max="6919" width="16.85546875" style="1" bestFit="1" customWidth="1"/>
    <col min="6920" max="7168" width="8.85546875" style="1"/>
    <col min="7169" max="7169" width="8.5703125" style="1" customWidth="1"/>
    <col min="7170" max="7170" width="34.28515625" style="1" customWidth="1"/>
    <col min="7171" max="7171" width="9.140625" style="1" customWidth="1"/>
    <col min="7172" max="7172" width="8.5703125" style="1" customWidth="1"/>
    <col min="7173" max="7173" width="18.5703125" style="1" customWidth="1"/>
    <col min="7174" max="7174" width="15.85546875" style="1" customWidth="1"/>
    <col min="7175" max="7175" width="16.85546875" style="1" bestFit="1" customWidth="1"/>
    <col min="7176" max="7424" width="8.85546875" style="1"/>
    <col min="7425" max="7425" width="8.5703125" style="1" customWidth="1"/>
    <col min="7426" max="7426" width="34.28515625" style="1" customWidth="1"/>
    <col min="7427" max="7427" width="9.140625" style="1" customWidth="1"/>
    <col min="7428" max="7428" width="8.5703125" style="1" customWidth="1"/>
    <col min="7429" max="7429" width="18.5703125" style="1" customWidth="1"/>
    <col min="7430" max="7430" width="15.85546875" style="1" customWidth="1"/>
    <col min="7431" max="7431" width="16.85546875" style="1" bestFit="1" customWidth="1"/>
    <col min="7432" max="7680" width="8.85546875" style="1"/>
    <col min="7681" max="7681" width="8.5703125" style="1" customWidth="1"/>
    <col min="7682" max="7682" width="34.28515625" style="1" customWidth="1"/>
    <col min="7683" max="7683" width="9.140625" style="1" customWidth="1"/>
    <col min="7684" max="7684" width="8.5703125" style="1" customWidth="1"/>
    <col min="7685" max="7685" width="18.5703125" style="1" customWidth="1"/>
    <col min="7686" max="7686" width="15.85546875" style="1" customWidth="1"/>
    <col min="7687" max="7687" width="16.85546875" style="1" bestFit="1" customWidth="1"/>
    <col min="7688" max="7936" width="8.85546875" style="1"/>
    <col min="7937" max="7937" width="8.5703125" style="1" customWidth="1"/>
    <col min="7938" max="7938" width="34.28515625" style="1" customWidth="1"/>
    <col min="7939" max="7939" width="9.140625" style="1" customWidth="1"/>
    <col min="7940" max="7940" width="8.5703125" style="1" customWidth="1"/>
    <col min="7941" max="7941" width="18.5703125" style="1" customWidth="1"/>
    <col min="7942" max="7942" width="15.85546875" style="1" customWidth="1"/>
    <col min="7943" max="7943" width="16.85546875" style="1" bestFit="1" customWidth="1"/>
    <col min="7944" max="8192" width="8.85546875" style="1"/>
    <col min="8193" max="8193" width="8.5703125" style="1" customWidth="1"/>
    <col min="8194" max="8194" width="34.28515625" style="1" customWidth="1"/>
    <col min="8195" max="8195" width="9.140625" style="1" customWidth="1"/>
    <col min="8196" max="8196" width="8.5703125" style="1" customWidth="1"/>
    <col min="8197" max="8197" width="18.5703125" style="1" customWidth="1"/>
    <col min="8198" max="8198" width="15.85546875" style="1" customWidth="1"/>
    <col min="8199" max="8199" width="16.85546875" style="1" bestFit="1" customWidth="1"/>
    <col min="8200" max="8448" width="8.85546875" style="1"/>
    <col min="8449" max="8449" width="8.5703125" style="1" customWidth="1"/>
    <col min="8450" max="8450" width="34.28515625" style="1" customWidth="1"/>
    <col min="8451" max="8451" width="9.140625" style="1" customWidth="1"/>
    <col min="8452" max="8452" width="8.5703125" style="1" customWidth="1"/>
    <col min="8453" max="8453" width="18.5703125" style="1" customWidth="1"/>
    <col min="8454" max="8454" width="15.85546875" style="1" customWidth="1"/>
    <col min="8455" max="8455" width="16.85546875" style="1" bestFit="1" customWidth="1"/>
    <col min="8456" max="8704" width="8.85546875" style="1"/>
    <col min="8705" max="8705" width="8.5703125" style="1" customWidth="1"/>
    <col min="8706" max="8706" width="34.28515625" style="1" customWidth="1"/>
    <col min="8707" max="8707" width="9.140625" style="1" customWidth="1"/>
    <col min="8708" max="8708" width="8.5703125" style="1" customWidth="1"/>
    <col min="8709" max="8709" width="18.5703125" style="1" customWidth="1"/>
    <col min="8710" max="8710" width="15.85546875" style="1" customWidth="1"/>
    <col min="8711" max="8711" width="16.85546875" style="1" bestFit="1" customWidth="1"/>
    <col min="8712" max="8960" width="8.85546875" style="1"/>
    <col min="8961" max="8961" width="8.5703125" style="1" customWidth="1"/>
    <col min="8962" max="8962" width="34.28515625" style="1" customWidth="1"/>
    <col min="8963" max="8963" width="9.140625" style="1" customWidth="1"/>
    <col min="8964" max="8964" width="8.5703125" style="1" customWidth="1"/>
    <col min="8965" max="8965" width="18.5703125" style="1" customWidth="1"/>
    <col min="8966" max="8966" width="15.85546875" style="1" customWidth="1"/>
    <col min="8967" max="8967" width="16.85546875" style="1" bestFit="1" customWidth="1"/>
    <col min="8968" max="9216" width="8.85546875" style="1"/>
    <col min="9217" max="9217" width="8.5703125" style="1" customWidth="1"/>
    <col min="9218" max="9218" width="34.28515625" style="1" customWidth="1"/>
    <col min="9219" max="9219" width="9.140625" style="1" customWidth="1"/>
    <col min="9220" max="9220" width="8.5703125" style="1" customWidth="1"/>
    <col min="9221" max="9221" width="18.5703125" style="1" customWidth="1"/>
    <col min="9222" max="9222" width="15.85546875" style="1" customWidth="1"/>
    <col min="9223" max="9223" width="16.85546875" style="1" bestFit="1" customWidth="1"/>
    <col min="9224" max="9472" width="8.85546875" style="1"/>
    <col min="9473" max="9473" width="8.5703125" style="1" customWidth="1"/>
    <col min="9474" max="9474" width="34.28515625" style="1" customWidth="1"/>
    <col min="9475" max="9475" width="9.140625" style="1" customWidth="1"/>
    <col min="9476" max="9476" width="8.5703125" style="1" customWidth="1"/>
    <col min="9477" max="9477" width="18.5703125" style="1" customWidth="1"/>
    <col min="9478" max="9478" width="15.85546875" style="1" customWidth="1"/>
    <col min="9479" max="9479" width="16.85546875" style="1" bestFit="1" customWidth="1"/>
    <col min="9480" max="9728" width="8.85546875" style="1"/>
    <col min="9729" max="9729" width="8.5703125" style="1" customWidth="1"/>
    <col min="9730" max="9730" width="34.28515625" style="1" customWidth="1"/>
    <col min="9731" max="9731" width="9.140625" style="1" customWidth="1"/>
    <col min="9732" max="9732" width="8.5703125" style="1" customWidth="1"/>
    <col min="9733" max="9733" width="18.5703125" style="1" customWidth="1"/>
    <col min="9734" max="9734" width="15.85546875" style="1" customWidth="1"/>
    <col min="9735" max="9735" width="16.85546875" style="1" bestFit="1" customWidth="1"/>
    <col min="9736" max="9984" width="8.85546875" style="1"/>
    <col min="9985" max="9985" width="8.5703125" style="1" customWidth="1"/>
    <col min="9986" max="9986" width="34.28515625" style="1" customWidth="1"/>
    <col min="9987" max="9987" width="9.140625" style="1" customWidth="1"/>
    <col min="9988" max="9988" width="8.5703125" style="1" customWidth="1"/>
    <col min="9989" max="9989" width="18.5703125" style="1" customWidth="1"/>
    <col min="9990" max="9990" width="15.85546875" style="1" customWidth="1"/>
    <col min="9991" max="9991" width="16.85546875" style="1" bestFit="1" customWidth="1"/>
    <col min="9992" max="10240" width="8.85546875" style="1"/>
    <col min="10241" max="10241" width="8.5703125" style="1" customWidth="1"/>
    <col min="10242" max="10242" width="34.28515625" style="1" customWidth="1"/>
    <col min="10243" max="10243" width="9.140625" style="1" customWidth="1"/>
    <col min="10244" max="10244" width="8.5703125" style="1" customWidth="1"/>
    <col min="10245" max="10245" width="18.5703125" style="1" customWidth="1"/>
    <col min="10246" max="10246" width="15.85546875" style="1" customWidth="1"/>
    <col min="10247" max="10247" width="16.85546875" style="1" bestFit="1" customWidth="1"/>
    <col min="10248" max="10496" width="8.85546875" style="1"/>
    <col min="10497" max="10497" width="8.5703125" style="1" customWidth="1"/>
    <col min="10498" max="10498" width="34.28515625" style="1" customWidth="1"/>
    <col min="10499" max="10499" width="9.140625" style="1" customWidth="1"/>
    <col min="10500" max="10500" width="8.5703125" style="1" customWidth="1"/>
    <col min="10501" max="10501" width="18.5703125" style="1" customWidth="1"/>
    <col min="10502" max="10502" width="15.85546875" style="1" customWidth="1"/>
    <col min="10503" max="10503" width="16.85546875" style="1" bestFit="1" customWidth="1"/>
    <col min="10504" max="10752" width="8.85546875" style="1"/>
    <col min="10753" max="10753" width="8.5703125" style="1" customWidth="1"/>
    <col min="10754" max="10754" width="34.28515625" style="1" customWidth="1"/>
    <col min="10755" max="10755" width="9.140625" style="1" customWidth="1"/>
    <col min="10756" max="10756" width="8.5703125" style="1" customWidth="1"/>
    <col min="10757" max="10757" width="18.5703125" style="1" customWidth="1"/>
    <col min="10758" max="10758" width="15.85546875" style="1" customWidth="1"/>
    <col min="10759" max="10759" width="16.85546875" style="1" bestFit="1" customWidth="1"/>
    <col min="10760" max="11008" width="8.85546875" style="1"/>
    <col min="11009" max="11009" width="8.5703125" style="1" customWidth="1"/>
    <col min="11010" max="11010" width="34.28515625" style="1" customWidth="1"/>
    <col min="11011" max="11011" width="9.140625" style="1" customWidth="1"/>
    <col min="11012" max="11012" width="8.5703125" style="1" customWidth="1"/>
    <col min="11013" max="11013" width="18.5703125" style="1" customWidth="1"/>
    <col min="11014" max="11014" width="15.85546875" style="1" customWidth="1"/>
    <col min="11015" max="11015" width="16.85546875" style="1" bestFit="1" customWidth="1"/>
    <col min="11016" max="11264" width="8.85546875" style="1"/>
    <col min="11265" max="11265" width="8.5703125" style="1" customWidth="1"/>
    <col min="11266" max="11266" width="34.28515625" style="1" customWidth="1"/>
    <col min="11267" max="11267" width="9.140625" style="1" customWidth="1"/>
    <col min="11268" max="11268" width="8.5703125" style="1" customWidth="1"/>
    <col min="11269" max="11269" width="18.5703125" style="1" customWidth="1"/>
    <col min="11270" max="11270" width="15.85546875" style="1" customWidth="1"/>
    <col min="11271" max="11271" width="16.85546875" style="1" bestFit="1" customWidth="1"/>
    <col min="11272" max="11520" width="8.85546875" style="1"/>
    <col min="11521" max="11521" width="8.5703125" style="1" customWidth="1"/>
    <col min="11522" max="11522" width="34.28515625" style="1" customWidth="1"/>
    <col min="11523" max="11523" width="9.140625" style="1" customWidth="1"/>
    <col min="11524" max="11524" width="8.5703125" style="1" customWidth="1"/>
    <col min="11525" max="11525" width="18.5703125" style="1" customWidth="1"/>
    <col min="11526" max="11526" width="15.85546875" style="1" customWidth="1"/>
    <col min="11527" max="11527" width="16.85546875" style="1" bestFit="1" customWidth="1"/>
    <col min="11528" max="11776" width="8.85546875" style="1"/>
    <col min="11777" max="11777" width="8.5703125" style="1" customWidth="1"/>
    <col min="11778" max="11778" width="34.28515625" style="1" customWidth="1"/>
    <col min="11779" max="11779" width="9.140625" style="1" customWidth="1"/>
    <col min="11780" max="11780" width="8.5703125" style="1" customWidth="1"/>
    <col min="11781" max="11781" width="18.5703125" style="1" customWidth="1"/>
    <col min="11782" max="11782" width="15.85546875" style="1" customWidth="1"/>
    <col min="11783" max="11783" width="16.85546875" style="1" bestFit="1" customWidth="1"/>
    <col min="11784" max="12032" width="8.85546875" style="1"/>
    <col min="12033" max="12033" width="8.5703125" style="1" customWidth="1"/>
    <col min="12034" max="12034" width="34.28515625" style="1" customWidth="1"/>
    <col min="12035" max="12035" width="9.140625" style="1" customWidth="1"/>
    <col min="12036" max="12036" width="8.5703125" style="1" customWidth="1"/>
    <col min="12037" max="12037" width="18.5703125" style="1" customWidth="1"/>
    <col min="12038" max="12038" width="15.85546875" style="1" customWidth="1"/>
    <col min="12039" max="12039" width="16.85546875" style="1" bestFit="1" customWidth="1"/>
    <col min="12040" max="12288" width="8.85546875" style="1"/>
    <col min="12289" max="12289" width="8.5703125" style="1" customWidth="1"/>
    <col min="12290" max="12290" width="34.28515625" style="1" customWidth="1"/>
    <col min="12291" max="12291" width="9.140625" style="1" customWidth="1"/>
    <col min="12292" max="12292" width="8.5703125" style="1" customWidth="1"/>
    <col min="12293" max="12293" width="18.5703125" style="1" customWidth="1"/>
    <col min="12294" max="12294" width="15.85546875" style="1" customWidth="1"/>
    <col min="12295" max="12295" width="16.85546875" style="1" bestFit="1" customWidth="1"/>
    <col min="12296" max="12544" width="8.85546875" style="1"/>
    <col min="12545" max="12545" width="8.5703125" style="1" customWidth="1"/>
    <col min="12546" max="12546" width="34.28515625" style="1" customWidth="1"/>
    <col min="12547" max="12547" width="9.140625" style="1" customWidth="1"/>
    <col min="12548" max="12548" width="8.5703125" style="1" customWidth="1"/>
    <col min="12549" max="12549" width="18.5703125" style="1" customWidth="1"/>
    <col min="12550" max="12550" width="15.85546875" style="1" customWidth="1"/>
    <col min="12551" max="12551" width="16.85546875" style="1" bestFit="1" customWidth="1"/>
    <col min="12552" max="12800" width="8.85546875" style="1"/>
    <col min="12801" max="12801" width="8.5703125" style="1" customWidth="1"/>
    <col min="12802" max="12802" width="34.28515625" style="1" customWidth="1"/>
    <col min="12803" max="12803" width="9.140625" style="1" customWidth="1"/>
    <col min="12804" max="12804" width="8.5703125" style="1" customWidth="1"/>
    <col min="12805" max="12805" width="18.5703125" style="1" customWidth="1"/>
    <col min="12806" max="12806" width="15.85546875" style="1" customWidth="1"/>
    <col min="12807" max="12807" width="16.85546875" style="1" bestFit="1" customWidth="1"/>
    <col min="12808" max="13056" width="8.85546875" style="1"/>
    <col min="13057" max="13057" width="8.5703125" style="1" customWidth="1"/>
    <col min="13058" max="13058" width="34.28515625" style="1" customWidth="1"/>
    <col min="13059" max="13059" width="9.140625" style="1" customWidth="1"/>
    <col min="13060" max="13060" width="8.5703125" style="1" customWidth="1"/>
    <col min="13061" max="13061" width="18.5703125" style="1" customWidth="1"/>
    <col min="13062" max="13062" width="15.85546875" style="1" customWidth="1"/>
    <col min="13063" max="13063" width="16.85546875" style="1" bestFit="1" customWidth="1"/>
    <col min="13064" max="13312" width="8.85546875" style="1"/>
    <col min="13313" max="13313" width="8.5703125" style="1" customWidth="1"/>
    <col min="13314" max="13314" width="34.28515625" style="1" customWidth="1"/>
    <col min="13315" max="13315" width="9.140625" style="1" customWidth="1"/>
    <col min="13316" max="13316" width="8.5703125" style="1" customWidth="1"/>
    <col min="13317" max="13317" width="18.5703125" style="1" customWidth="1"/>
    <col min="13318" max="13318" width="15.85546875" style="1" customWidth="1"/>
    <col min="13319" max="13319" width="16.85546875" style="1" bestFit="1" customWidth="1"/>
    <col min="13320" max="13568" width="8.85546875" style="1"/>
    <col min="13569" max="13569" width="8.5703125" style="1" customWidth="1"/>
    <col min="13570" max="13570" width="34.28515625" style="1" customWidth="1"/>
    <col min="13571" max="13571" width="9.140625" style="1" customWidth="1"/>
    <col min="13572" max="13572" width="8.5703125" style="1" customWidth="1"/>
    <col min="13573" max="13573" width="18.5703125" style="1" customWidth="1"/>
    <col min="13574" max="13574" width="15.85546875" style="1" customWidth="1"/>
    <col min="13575" max="13575" width="16.85546875" style="1" bestFit="1" customWidth="1"/>
    <col min="13576" max="13824" width="8.85546875" style="1"/>
    <col min="13825" max="13825" width="8.5703125" style="1" customWidth="1"/>
    <col min="13826" max="13826" width="34.28515625" style="1" customWidth="1"/>
    <col min="13827" max="13827" width="9.140625" style="1" customWidth="1"/>
    <col min="13828" max="13828" width="8.5703125" style="1" customWidth="1"/>
    <col min="13829" max="13829" width="18.5703125" style="1" customWidth="1"/>
    <col min="13830" max="13830" width="15.85546875" style="1" customWidth="1"/>
    <col min="13831" max="13831" width="16.85546875" style="1" bestFit="1" customWidth="1"/>
    <col min="13832" max="14080" width="8.85546875" style="1"/>
    <col min="14081" max="14081" width="8.5703125" style="1" customWidth="1"/>
    <col min="14082" max="14082" width="34.28515625" style="1" customWidth="1"/>
    <col min="14083" max="14083" width="9.140625" style="1" customWidth="1"/>
    <col min="14084" max="14084" width="8.5703125" style="1" customWidth="1"/>
    <col min="14085" max="14085" width="18.5703125" style="1" customWidth="1"/>
    <col min="14086" max="14086" width="15.85546875" style="1" customWidth="1"/>
    <col min="14087" max="14087" width="16.85546875" style="1" bestFit="1" customWidth="1"/>
    <col min="14088" max="14336" width="8.85546875" style="1"/>
    <col min="14337" max="14337" width="8.5703125" style="1" customWidth="1"/>
    <col min="14338" max="14338" width="34.28515625" style="1" customWidth="1"/>
    <col min="14339" max="14339" width="9.140625" style="1" customWidth="1"/>
    <col min="14340" max="14340" width="8.5703125" style="1" customWidth="1"/>
    <col min="14341" max="14341" width="18.5703125" style="1" customWidth="1"/>
    <col min="14342" max="14342" width="15.85546875" style="1" customWidth="1"/>
    <col min="14343" max="14343" width="16.85546875" style="1" bestFit="1" customWidth="1"/>
    <col min="14344" max="14592" width="8.85546875" style="1"/>
    <col min="14593" max="14593" width="8.5703125" style="1" customWidth="1"/>
    <col min="14594" max="14594" width="34.28515625" style="1" customWidth="1"/>
    <col min="14595" max="14595" width="9.140625" style="1" customWidth="1"/>
    <col min="14596" max="14596" width="8.5703125" style="1" customWidth="1"/>
    <col min="14597" max="14597" width="18.5703125" style="1" customWidth="1"/>
    <col min="14598" max="14598" width="15.85546875" style="1" customWidth="1"/>
    <col min="14599" max="14599" width="16.85546875" style="1" bestFit="1" customWidth="1"/>
    <col min="14600" max="14848" width="8.85546875" style="1"/>
    <col min="14849" max="14849" width="8.5703125" style="1" customWidth="1"/>
    <col min="14850" max="14850" width="34.28515625" style="1" customWidth="1"/>
    <col min="14851" max="14851" width="9.140625" style="1" customWidth="1"/>
    <col min="14852" max="14852" width="8.5703125" style="1" customWidth="1"/>
    <col min="14853" max="14853" width="18.5703125" style="1" customWidth="1"/>
    <col min="14854" max="14854" width="15.85546875" style="1" customWidth="1"/>
    <col min="14855" max="14855" width="16.85546875" style="1" bestFit="1" customWidth="1"/>
    <col min="14856" max="15104" width="8.85546875" style="1"/>
    <col min="15105" max="15105" width="8.5703125" style="1" customWidth="1"/>
    <col min="15106" max="15106" width="34.28515625" style="1" customWidth="1"/>
    <col min="15107" max="15107" width="9.140625" style="1" customWidth="1"/>
    <col min="15108" max="15108" width="8.5703125" style="1" customWidth="1"/>
    <col min="15109" max="15109" width="18.5703125" style="1" customWidth="1"/>
    <col min="15110" max="15110" width="15.85546875" style="1" customWidth="1"/>
    <col min="15111" max="15111" width="16.85546875" style="1" bestFit="1" customWidth="1"/>
    <col min="15112" max="15360" width="8.85546875" style="1"/>
    <col min="15361" max="15361" width="8.5703125" style="1" customWidth="1"/>
    <col min="15362" max="15362" width="34.28515625" style="1" customWidth="1"/>
    <col min="15363" max="15363" width="9.140625" style="1" customWidth="1"/>
    <col min="15364" max="15364" width="8.5703125" style="1" customWidth="1"/>
    <col min="15365" max="15365" width="18.5703125" style="1" customWidth="1"/>
    <col min="15366" max="15366" width="15.85546875" style="1" customWidth="1"/>
    <col min="15367" max="15367" width="16.85546875" style="1" bestFit="1" customWidth="1"/>
    <col min="15368" max="15616" width="8.85546875" style="1"/>
    <col min="15617" max="15617" width="8.5703125" style="1" customWidth="1"/>
    <col min="15618" max="15618" width="34.28515625" style="1" customWidth="1"/>
    <col min="15619" max="15619" width="9.140625" style="1" customWidth="1"/>
    <col min="15620" max="15620" width="8.5703125" style="1" customWidth="1"/>
    <col min="15621" max="15621" width="18.5703125" style="1" customWidth="1"/>
    <col min="15622" max="15622" width="15.85546875" style="1" customWidth="1"/>
    <col min="15623" max="15623" width="16.85546875" style="1" bestFit="1" customWidth="1"/>
    <col min="15624" max="15872" width="8.85546875" style="1"/>
    <col min="15873" max="15873" width="8.5703125" style="1" customWidth="1"/>
    <col min="15874" max="15874" width="34.28515625" style="1" customWidth="1"/>
    <col min="15875" max="15875" width="9.140625" style="1" customWidth="1"/>
    <col min="15876" max="15876" width="8.5703125" style="1" customWidth="1"/>
    <col min="15877" max="15877" width="18.5703125" style="1" customWidth="1"/>
    <col min="15878" max="15878" width="15.85546875" style="1" customWidth="1"/>
    <col min="15879" max="15879" width="16.85546875" style="1" bestFit="1" customWidth="1"/>
    <col min="15880" max="16128" width="8.85546875" style="1"/>
    <col min="16129" max="16129" width="8.5703125" style="1" customWidth="1"/>
    <col min="16130" max="16130" width="34.28515625" style="1" customWidth="1"/>
    <col min="16131" max="16131" width="9.140625" style="1" customWidth="1"/>
    <col min="16132" max="16132" width="8.5703125" style="1" customWidth="1"/>
    <col min="16133" max="16133" width="18.5703125" style="1" customWidth="1"/>
    <col min="16134" max="16134" width="15.85546875" style="1" customWidth="1"/>
    <col min="16135" max="16135" width="16.85546875" style="1" bestFit="1" customWidth="1"/>
    <col min="16136" max="16384" width="8.85546875" style="1"/>
  </cols>
  <sheetData>
    <row r="1" spans="1:6" x14ac:dyDescent="0.25">
      <c r="B1" s="1" t="s">
        <v>231</v>
      </c>
    </row>
    <row r="2" spans="1:6" ht="18.75" x14ac:dyDescent="0.3">
      <c r="B2" s="81" t="s">
        <v>1</v>
      </c>
      <c r="C2" s="82"/>
      <c r="D2" s="82"/>
      <c r="E2" s="82"/>
      <c r="F2" s="82"/>
    </row>
    <row r="3" spans="1:6" x14ac:dyDescent="0.25">
      <c r="B3" s="4"/>
      <c r="C3" s="5"/>
      <c r="D3" s="6"/>
      <c r="E3" s="7"/>
    </row>
    <row r="4" spans="1:6" x14ac:dyDescent="0.25">
      <c r="B4" s="1" t="s">
        <v>353</v>
      </c>
      <c r="D4" s="1"/>
    </row>
    <row r="7" spans="1:6" ht="63" x14ac:dyDescent="0.25">
      <c r="A7" s="73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3" t="s">
        <v>9</v>
      </c>
    </row>
    <row r="8" spans="1:6" x14ac:dyDescent="0.25">
      <c r="A8" s="75">
        <v>1</v>
      </c>
      <c r="B8" s="76" t="s">
        <v>348</v>
      </c>
      <c r="C8" s="77" t="s">
        <v>41</v>
      </c>
      <c r="D8" s="74">
        <v>1000</v>
      </c>
      <c r="E8" s="12"/>
      <c r="F8" s="13"/>
    </row>
    <row r="9" spans="1:6" x14ac:dyDescent="0.25">
      <c r="A9" s="75">
        <v>2</v>
      </c>
      <c r="B9" s="76" t="s">
        <v>349</v>
      </c>
      <c r="C9" s="77" t="s">
        <v>41</v>
      </c>
      <c r="D9" s="74">
        <v>1000</v>
      </c>
      <c r="E9" s="12"/>
      <c r="F9" s="13"/>
    </row>
    <row r="10" spans="1:6" x14ac:dyDescent="0.25">
      <c r="A10" s="16">
        <v>3</v>
      </c>
      <c r="B10" s="43" t="s">
        <v>347</v>
      </c>
      <c r="C10" s="43" t="s">
        <v>41</v>
      </c>
      <c r="D10" s="44">
        <v>1000</v>
      </c>
      <c r="E10" s="19"/>
      <c r="F10" s="19"/>
    </row>
    <row r="11" spans="1:6" x14ac:dyDescent="0.25">
      <c r="A11" s="16">
        <v>4</v>
      </c>
      <c r="B11" s="43" t="s">
        <v>322</v>
      </c>
      <c r="C11" s="43" t="s">
        <v>41</v>
      </c>
      <c r="D11" s="44">
        <v>3000</v>
      </c>
      <c r="E11" s="19"/>
      <c r="F11" s="19"/>
    </row>
    <row r="12" spans="1:6" x14ac:dyDescent="0.25">
      <c r="A12" s="16">
        <v>5</v>
      </c>
      <c r="B12" s="43" t="s">
        <v>350</v>
      </c>
      <c r="C12" s="43" t="s">
        <v>41</v>
      </c>
      <c r="D12" s="44">
        <v>1600</v>
      </c>
      <c r="E12" s="19"/>
      <c r="F12" s="19"/>
    </row>
    <row r="13" spans="1:6" x14ac:dyDescent="0.25">
      <c r="A13" s="16">
        <v>6</v>
      </c>
      <c r="B13" s="43" t="s">
        <v>323</v>
      </c>
      <c r="C13" s="43" t="s">
        <v>41</v>
      </c>
      <c r="D13" s="44">
        <v>800</v>
      </c>
      <c r="E13" s="19"/>
      <c r="F13" s="19"/>
    </row>
    <row r="14" spans="1:6" x14ac:dyDescent="0.25">
      <c r="A14" s="16">
        <v>7</v>
      </c>
      <c r="B14" s="43" t="s">
        <v>324</v>
      </c>
      <c r="C14" s="43" t="s">
        <v>41</v>
      </c>
      <c r="D14" s="44">
        <v>3000</v>
      </c>
      <c r="E14" s="19"/>
      <c r="F14" s="19"/>
    </row>
    <row r="15" spans="1:6" x14ac:dyDescent="0.25">
      <c r="A15" s="16">
        <v>8</v>
      </c>
      <c r="B15" s="43" t="s">
        <v>325</v>
      </c>
      <c r="C15" s="43" t="s">
        <v>41</v>
      </c>
      <c r="D15" s="44">
        <v>300</v>
      </c>
      <c r="E15" s="19"/>
      <c r="F15" s="19"/>
    </row>
    <row r="16" spans="1:6" x14ac:dyDescent="0.25">
      <c r="A16" s="16">
        <v>9</v>
      </c>
      <c r="B16" s="43" t="s">
        <v>326</v>
      </c>
      <c r="C16" s="43" t="s">
        <v>41</v>
      </c>
      <c r="D16" s="44">
        <v>900</v>
      </c>
      <c r="E16" s="19"/>
      <c r="F16" s="19"/>
    </row>
    <row r="17" spans="1:9" x14ac:dyDescent="0.25">
      <c r="A17" s="16">
        <v>10</v>
      </c>
      <c r="B17" s="43" t="s">
        <v>327</v>
      </c>
      <c r="C17" s="43" t="s">
        <v>41</v>
      </c>
      <c r="D17" s="44">
        <v>900</v>
      </c>
      <c r="E17" s="19"/>
      <c r="F17" s="19"/>
    </row>
    <row r="18" spans="1:9" x14ac:dyDescent="0.25">
      <c r="A18" s="16">
        <v>11</v>
      </c>
      <c r="B18" s="43" t="s">
        <v>351</v>
      </c>
      <c r="C18" s="43" t="s">
        <v>41</v>
      </c>
      <c r="D18" s="44">
        <v>3000</v>
      </c>
      <c r="E18" s="19"/>
      <c r="F18" s="19"/>
    </row>
    <row r="19" spans="1:9" x14ac:dyDescent="0.25">
      <c r="A19" s="16">
        <v>12</v>
      </c>
      <c r="B19" s="43" t="s">
        <v>328</v>
      </c>
      <c r="C19" s="43" t="s">
        <v>41</v>
      </c>
      <c r="D19" s="44">
        <v>2500</v>
      </c>
      <c r="E19" s="19"/>
      <c r="F19" s="19"/>
    </row>
    <row r="20" spans="1:9" x14ac:dyDescent="0.25">
      <c r="A20" s="16">
        <v>13</v>
      </c>
      <c r="B20" s="43" t="s">
        <v>329</v>
      </c>
      <c r="C20" s="43" t="s">
        <v>41</v>
      </c>
      <c r="D20" s="44">
        <v>5500</v>
      </c>
      <c r="E20" s="19"/>
      <c r="F20" s="19"/>
    </row>
    <row r="21" spans="1:9" x14ac:dyDescent="0.25">
      <c r="A21" s="16">
        <v>14</v>
      </c>
      <c r="B21" s="43" t="s">
        <v>330</v>
      </c>
      <c r="C21" s="43" t="s">
        <v>41</v>
      </c>
      <c r="D21" s="44">
        <v>1000</v>
      </c>
      <c r="E21" s="19"/>
      <c r="F21" s="19"/>
    </row>
    <row r="22" spans="1:9" x14ac:dyDescent="0.25">
      <c r="A22" s="16">
        <v>15</v>
      </c>
      <c r="B22" s="43" t="s">
        <v>331</v>
      </c>
      <c r="C22" s="43" t="s">
        <v>41</v>
      </c>
      <c r="D22" s="44">
        <v>5000</v>
      </c>
      <c r="E22" s="19"/>
      <c r="F22" s="19"/>
    </row>
    <row r="23" spans="1:9" x14ac:dyDescent="0.25">
      <c r="A23" s="16">
        <v>16</v>
      </c>
      <c r="B23" s="43" t="s">
        <v>332</v>
      </c>
      <c r="C23" s="43" t="s">
        <v>41</v>
      </c>
      <c r="D23" s="44">
        <v>2400</v>
      </c>
      <c r="E23" s="30"/>
      <c r="F23" s="19"/>
    </row>
    <row r="24" spans="1:9" x14ac:dyDescent="0.25">
      <c r="A24" s="16">
        <v>17</v>
      </c>
      <c r="B24" s="43" t="s">
        <v>333</v>
      </c>
      <c r="C24" s="66" t="s">
        <v>41</v>
      </c>
      <c r="D24" s="44">
        <v>300</v>
      </c>
      <c r="E24" s="30"/>
      <c r="F24" s="19"/>
    </row>
    <row r="25" spans="1:9" x14ac:dyDescent="0.25">
      <c r="A25" s="16">
        <v>18</v>
      </c>
      <c r="B25" s="43" t="s">
        <v>334</v>
      </c>
      <c r="C25" s="66" t="s">
        <v>41</v>
      </c>
      <c r="D25" s="44">
        <v>600</v>
      </c>
      <c r="E25" s="30"/>
      <c r="F25" s="19"/>
    </row>
    <row r="26" spans="1:9" ht="16.5" thickBot="1" x14ac:dyDescent="0.3">
      <c r="A26" s="16">
        <v>19</v>
      </c>
      <c r="B26" s="43" t="s">
        <v>335</v>
      </c>
      <c r="C26" s="66" t="s">
        <v>41</v>
      </c>
      <c r="D26" s="44">
        <v>2000</v>
      </c>
      <c r="E26" s="30"/>
      <c r="F26" s="19"/>
    </row>
    <row r="27" spans="1:9" ht="16.5" thickBot="1" x14ac:dyDescent="0.3">
      <c r="A27" s="16">
        <v>20</v>
      </c>
      <c r="B27" s="43" t="s">
        <v>336</v>
      </c>
      <c r="C27" s="66" t="s">
        <v>41</v>
      </c>
      <c r="D27" s="44">
        <v>800</v>
      </c>
      <c r="E27" s="30"/>
      <c r="F27" s="19"/>
      <c r="I27" s="67"/>
    </row>
    <row r="28" spans="1:9" x14ac:dyDescent="0.25">
      <c r="A28" s="46">
        <v>21</v>
      </c>
      <c r="B28" s="43" t="s">
        <v>337</v>
      </c>
      <c r="C28" s="66" t="s">
        <v>41</v>
      </c>
      <c r="D28" s="44">
        <v>250</v>
      </c>
      <c r="E28" s="30"/>
      <c r="F28" s="68"/>
    </row>
    <row r="29" spans="1:9" x14ac:dyDescent="0.25">
      <c r="A29" s="46">
        <v>22</v>
      </c>
      <c r="B29" s="43" t="s">
        <v>338</v>
      </c>
      <c r="C29" s="66" t="s">
        <v>41</v>
      </c>
      <c r="D29" s="44">
        <v>250</v>
      </c>
      <c r="E29" s="30"/>
      <c r="F29" s="68"/>
    </row>
    <row r="30" spans="1:9" x14ac:dyDescent="0.25">
      <c r="A30" s="46">
        <v>23</v>
      </c>
      <c r="B30" s="66" t="s">
        <v>339</v>
      </c>
      <c r="C30" s="66" t="s">
        <v>41</v>
      </c>
      <c r="D30" s="44">
        <v>1000</v>
      </c>
      <c r="E30" s="30"/>
      <c r="F30" s="68"/>
    </row>
    <row r="31" spans="1:9" x14ac:dyDescent="0.25">
      <c r="A31" s="46">
        <v>24</v>
      </c>
      <c r="B31" s="66" t="s">
        <v>340</v>
      </c>
      <c r="C31" s="66" t="s">
        <v>41</v>
      </c>
      <c r="D31" s="44">
        <v>2500</v>
      </c>
      <c r="E31" s="30"/>
      <c r="F31" s="68"/>
    </row>
    <row r="32" spans="1:9" x14ac:dyDescent="0.25">
      <c r="A32" s="46">
        <v>25</v>
      </c>
      <c r="B32" s="66" t="s">
        <v>341</v>
      </c>
      <c r="C32" s="66" t="s">
        <v>41</v>
      </c>
      <c r="D32" s="44">
        <v>1000</v>
      </c>
      <c r="E32" s="30"/>
      <c r="F32" s="68"/>
    </row>
    <row r="33" spans="1:6" x14ac:dyDescent="0.25">
      <c r="A33" s="46">
        <v>26</v>
      </c>
      <c r="B33" s="66" t="s">
        <v>342</v>
      </c>
      <c r="C33" s="66" t="s">
        <v>41</v>
      </c>
      <c r="D33" s="44">
        <v>1000</v>
      </c>
      <c r="E33" s="30"/>
      <c r="F33" s="68"/>
    </row>
    <row r="34" spans="1:6" x14ac:dyDescent="0.25">
      <c r="A34" s="46">
        <v>27</v>
      </c>
      <c r="B34" s="66" t="s">
        <v>343</v>
      </c>
      <c r="C34" s="66" t="s">
        <v>41</v>
      </c>
      <c r="D34" s="44">
        <v>800</v>
      </c>
      <c r="E34" s="30"/>
      <c r="F34" s="68"/>
    </row>
    <row r="35" spans="1:6" x14ac:dyDescent="0.25">
      <c r="A35" s="46">
        <v>28</v>
      </c>
      <c r="B35" s="66" t="s">
        <v>344</v>
      </c>
      <c r="C35" s="66" t="s">
        <v>41</v>
      </c>
      <c r="D35" s="44">
        <v>800</v>
      </c>
      <c r="E35" s="30"/>
      <c r="F35" s="68"/>
    </row>
    <row r="36" spans="1:6" x14ac:dyDescent="0.25">
      <c r="A36" s="46"/>
      <c r="B36" s="69" t="s">
        <v>345</v>
      </c>
      <c r="C36" s="66"/>
      <c r="D36" s="44"/>
      <c r="E36" s="30"/>
      <c r="F36" s="58"/>
    </row>
    <row r="37" spans="1:6" x14ac:dyDescent="0.25">
      <c r="A37" s="46"/>
      <c r="B37" s="70" t="s">
        <v>45</v>
      </c>
      <c r="C37" s="66"/>
      <c r="D37" s="44"/>
      <c r="E37" s="30"/>
      <c r="F37" s="28"/>
    </row>
    <row r="38" spans="1:6" x14ac:dyDescent="0.25">
      <c r="A38" s="50"/>
      <c r="B38" s="69" t="s">
        <v>352</v>
      </c>
      <c r="C38" s="71"/>
      <c r="D38" s="61"/>
      <c r="E38" s="27"/>
      <c r="F38" s="33"/>
    </row>
    <row r="39" spans="1:6" x14ac:dyDescent="0.25">
      <c r="A39" s="5"/>
      <c r="B39" s="63"/>
      <c r="F39" s="65"/>
    </row>
    <row r="42" spans="1:6" x14ac:dyDescent="0.25">
      <c r="A42" s="1" t="s">
        <v>47</v>
      </c>
      <c r="B42" s="5"/>
      <c r="C42" s="5"/>
      <c r="D42" s="6"/>
    </row>
    <row r="43" spans="1:6" x14ac:dyDescent="0.25">
      <c r="A43" s="5" t="s">
        <v>346</v>
      </c>
    </row>
    <row r="45" spans="1:6" x14ac:dyDescent="0.25">
      <c r="E45" s="34"/>
    </row>
    <row r="46" spans="1:6" x14ac:dyDescent="0.25">
      <c r="E46" s="72"/>
    </row>
    <row r="47" spans="1:6" x14ac:dyDescent="0.25">
      <c r="D47" s="2" t="s">
        <v>49</v>
      </c>
      <c r="E47" s="35" t="s">
        <v>50</v>
      </c>
    </row>
    <row r="48" spans="1:6" x14ac:dyDescent="0.25">
      <c r="E48" s="35" t="s">
        <v>51</v>
      </c>
    </row>
  </sheetData>
  <mergeCells count="1"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07F9-FD86-4DDB-BF86-6EB81526377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Suhomesnati proizvodi 2024</vt:lpstr>
      <vt:lpstr>Školski pribor 2024</vt:lpstr>
      <vt:lpstr>Svježe meso 2024</vt:lpstr>
      <vt:lpstr>Svježe voće i povrće 2024</vt:lpstr>
      <vt:lpstr>Mlijeko i mliječni proizv. 2024</vt:lpstr>
      <vt:lpstr>Riba i riblji proizvodi 2024</vt:lpstr>
      <vt:lpstr>List2</vt:lpstr>
      <vt:lpstr>Kuh i krušni proizv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Ljubičić</dc:creator>
  <cp:lastModifiedBy>Goran Sajic</cp:lastModifiedBy>
  <cp:lastPrinted>2024-12-05T10:07:05Z</cp:lastPrinted>
  <dcterms:created xsi:type="dcterms:W3CDTF">2023-11-29T08:30:54Z</dcterms:created>
  <dcterms:modified xsi:type="dcterms:W3CDTF">2024-12-10T08:15:48Z</dcterms:modified>
</cp:coreProperties>
</file>